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cion hipoteca mixta" sheetId="1" r:id="rId4"/>
    <sheet state="visible" name="Simulacion hipoteca fija" sheetId="2" r:id="rId5"/>
  </sheets>
  <definedNames>
    <definedName hidden="1" localSheetId="0" name="_xlnm._FilterDatabase">'Simulacion hipoteca mixta'!$A$12:$G$313</definedName>
    <definedName hidden="1" localSheetId="1" name="_xlnm._FilterDatabase">'Simulacion hipoteca fija'!$A$10:$G$371</definedName>
  </definedNames>
  <calcPr/>
</workbook>
</file>

<file path=xl/sharedStrings.xml><?xml version="1.0" encoding="utf-8"?>
<sst xmlns="http://schemas.openxmlformats.org/spreadsheetml/2006/main" count="32" uniqueCount="18">
  <si>
    <t>Importe de la vivienda</t>
  </si>
  <si>
    <t>Ahorros aportados</t>
  </si>
  <si>
    <t>Importe préstamo</t>
  </si>
  <si>
    <t>Interes fijo</t>
  </si>
  <si>
    <t>Interés variable</t>
  </si>
  <si>
    <t>Plazo del préstamo fijo</t>
  </si>
  <si>
    <t>Plazo préstamo variable</t>
  </si>
  <si>
    <t>Número de pagos anuales</t>
  </si>
  <si>
    <t>Total cuotas</t>
  </si>
  <si>
    <t>Número de pago</t>
  </si>
  <si>
    <t>Interes</t>
  </si>
  <si>
    <t>Cantidad inicial</t>
  </si>
  <si>
    <t>Cuota</t>
  </si>
  <si>
    <t>Principal</t>
  </si>
  <si>
    <t>Intereses</t>
  </si>
  <si>
    <t>Intereses acumulados</t>
  </si>
  <si>
    <t>Total</t>
  </si>
  <si>
    <t>Plazo (años)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</si>
</sst>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6">
    <font>
      <sz val="10.0"/>
      <color rgb="FF000000"/>
      <name val="Arial"/>
      <scheme val="minor"/>
    </font>
    <font>
      <sz val="12.0"/>
      <color theme="1"/>
      <name val="Calibri"/>
    </font>
    <font>
      <color theme="1"/>
      <name val="Arial"/>
      <scheme val="minor"/>
    </font>
    <font>
      <sz val="12.0"/>
      <color rgb="FF000000"/>
      <name val="Calibri"/>
    </font>
    <font>
      <b/>
      <sz val="12.0"/>
      <color rgb="FF595959"/>
      <name val="Calibri"/>
    </font>
    <font>
      <b/>
      <sz val="14.0"/>
      <color rgb="FF595959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AFEFF"/>
        <bgColor rgb="FFEAFEFF"/>
      </patternFill>
    </fill>
  </fills>
  <borders count="7">
    <border/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right style="thin">
        <color rgb="FFD2D0CC"/>
      </right>
      <bottom style="thin">
        <color rgb="FF000000"/>
      </bottom>
    </border>
    <border>
      <bottom style="double">
        <color rgb="FF000000"/>
      </bottom>
    </border>
    <border>
      <left style="thin">
        <color rgb="FFD2D0CC"/>
      </left>
      <right style="thin">
        <color rgb="FFD2D0CC"/>
      </right>
      <bottom style="thin">
        <color rgb="FF000000"/>
      </bottom>
    </border>
    <border>
      <top style="double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1" fillId="0" fontId="3" numFmtId="164" xfId="0" applyAlignment="1" applyBorder="1" applyFont="1" applyNumberFormat="1">
      <alignment horizontal="right" readingOrder="0" shrinkToFit="0" wrapText="0"/>
    </xf>
    <xf borderId="0" fillId="0" fontId="1" numFmtId="0" xfId="0" applyAlignment="1" applyFont="1">
      <alignment vertical="bottom"/>
    </xf>
    <xf borderId="1" fillId="0" fontId="3" numFmtId="0" xfId="0" applyAlignment="1" applyBorder="1" applyFont="1">
      <alignment horizontal="left" readingOrder="0" shrinkToFit="0" wrapText="0"/>
    </xf>
    <xf borderId="2" fillId="0" fontId="1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right" vertical="bottom"/>
    </xf>
    <xf borderId="0" fillId="0" fontId="1" numFmtId="164" xfId="0" applyAlignment="1" applyFont="1" applyNumberFormat="1">
      <alignment horizontal="right" readingOrder="0" vertical="bottom"/>
    </xf>
    <xf borderId="1" fillId="0" fontId="1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horizontal="right" vertical="bottom"/>
    </xf>
    <xf borderId="0" fillId="0" fontId="1" numFmtId="0" xfId="0" applyAlignment="1" applyFont="1">
      <alignment horizontal="right" vertical="bottom"/>
    </xf>
    <xf borderId="3" fillId="0" fontId="4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4" fillId="0" fontId="1" numFmtId="0" xfId="0" applyAlignment="1" applyBorder="1" applyFont="1">
      <alignment horizontal="right" vertical="bottom"/>
    </xf>
    <xf borderId="4" fillId="0" fontId="1" numFmtId="164" xfId="0" applyAlignment="1" applyBorder="1" applyFont="1" applyNumberFormat="1">
      <alignment horizontal="right" vertical="bottom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bottom"/>
    </xf>
    <xf borderId="0" fillId="2" fontId="1" numFmtId="164" xfId="0" applyAlignment="1" applyFont="1" applyNumberFormat="1">
      <alignment vertical="bottom"/>
    </xf>
    <xf borderId="0" fillId="2" fontId="1" numFmtId="164" xfId="0" applyAlignment="1" applyFont="1" applyNumberFormat="1">
      <alignment horizontal="right" vertical="bottom"/>
    </xf>
    <xf borderId="0" fillId="0" fontId="1" numFmtId="0" xfId="0" applyFont="1"/>
    <xf borderId="2" fillId="0" fontId="3" numFmtId="0" xfId="0" applyAlignment="1" applyBorder="1" applyFont="1">
      <alignment horizontal="left" readingOrder="0" shrinkToFit="0" wrapText="0"/>
    </xf>
    <xf borderId="1" fillId="0" fontId="3" numFmtId="0" xfId="0" applyAlignment="1" applyBorder="1" applyFont="1">
      <alignment horizontal="right" readingOrder="0" shrinkToFit="0" wrapText="0"/>
    </xf>
    <xf borderId="0" fillId="0" fontId="1" numFmtId="0" xfId="0" applyAlignment="1" applyFont="1">
      <alignment horizontal="right"/>
    </xf>
    <xf borderId="3" fillId="0" fontId="5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0" fillId="0" fontId="2" numFmtId="0" xfId="0" applyFont="1"/>
    <xf borderId="0" fillId="0" fontId="2" numFmtId="164" xfId="0" applyFont="1" applyNumberFormat="1"/>
    <xf borderId="6" fillId="2" fontId="2" numFmtId="0" xfId="0" applyAlignment="1" applyBorder="1" applyFont="1">
      <alignment readingOrder="0"/>
    </xf>
    <xf borderId="6" fillId="2" fontId="2" numFmtId="0" xfId="0" applyBorder="1" applyFont="1"/>
    <xf borderId="6" fillId="2" fontId="2" numFmtId="164" xfId="0" applyBorder="1" applyFont="1" applyNumberFormat="1"/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2.0" topLeftCell="A13" activePane="bottomLeft" state="frozen"/>
      <selection activeCell="B14" sqref="B14" pane="bottomLeft"/>
    </sheetView>
  </sheetViews>
  <sheetFormatPr customHeight="1" defaultColWidth="12.63" defaultRowHeight="15.75"/>
  <cols>
    <col customWidth="1" min="1" max="1" width="25.38"/>
    <col customWidth="1" min="2" max="2" width="15.88"/>
    <col customWidth="1" min="3" max="3" width="14.5"/>
    <col customWidth="1" min="7" max="7" width="15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>
        <v>300000.0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" t="s">
        <v>1</v>
      </c>
      <c r="B3" s="3">
        <v>50000.0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5" t="s">
        <v>2</v>
      </c>
      <c r="B4" s="3">
        <f>B2-B3</f>
        <v>250000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7" t="s">
        <v>3</v>
      </c>
      <c r="B5" s="8">
        <v>1.6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4</v>
      </c>
      <c r="B6" s="9">
        <v>6.0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7" t="s">
        <v>5</v>
      </c>
      <c r="B7" s="10">
        <v>5.0</v>
      </c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" t="s">
        <v>6</v>
      </c>
      <c r="B8" s="10">
        <v>25.0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7" t="s">
        <v>7</v>
      </c>
      <c r="B9" s="11">
        <v>12.0</v>
      </c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4" t="s">
        <v>8</v>
      </c>
      <c r="B10" s="12">
        <f>(B7+B8)*B9</f>
        <v>360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3" t="s">
        <v>9</v>
      </c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4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5">
        <v>1.0</v>
      </c>
      <c r="B13" s="16">
        <f t="shared" ref="B13:B312" si="1">IF(A13&gt;$B$10,"", IF(A13&lt;(($B$7*$B$9)+1),$B$5,$B$6))</f>
        <v>1.6</v>
      </c>
      <c r="C13" s="16">
        <f>B4</f>
        <v>250000</v>
      </c>
      <c r="D13" s="16">
        <f t="shared" ref="D13:D24" si="2">IF(A13&gt;$B$10,"",$C$13*(((1+((B13/100)/$B$9))^$B$10)*((B13/100/$B$9)))/(((1+(B13/100/$B$9))^$B$10)-1))</f>
        <v>874.8476042</v>
      </c>
      <c r="E13" s="16">
        <f t="shared" ref="E13:E312" si="3">IF(A13&gt;$B$10,"",(D13-F13))</f>
        <v>541.5142708</v>
      </c>
      <c r="F13" s="16">
        <f t="shared" ref="F13:F312" si="4">IF(A13&gt;$B$10,"",C13*B13/$B$9/100)</f>
        <v>333.3333333</v>
      </c>
      <c r="G13" s="16">
        <f>F13</f>
        <v>333.3333333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2">
        <v>2.0</v>
      </c>
      <c r="B14" s="16">
        <f t="shared" si="1"/>
        <v>1.6</v>
      </c>
      <c r="C14" s="16">
        <f t="shared" ref="C14:C312" si="5">IF(A14&gt;$B$10,"",C13-E13)</f>
        <v>249458.4857</v>
      </c>
      <c r="D14" s="16">
        <f t="shared" si="2"/>
        <v>874.8476042</v>
      </c>
      <c r="E14" s="16">
        <f t="shared" si="3"/>
        <v>542.2362899</v>
      </c>
      <c r="F14" s="16">
        <f t="shared" si="4"/>
        <v>332.6113143</v>
      </c>
      <c r="G14" s="16">
        <f t="shared" ref="G14:G312" si="6">IF(A14&gt;$B$10,"",F14+G13)</f>
        <v>665.9446476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2">
        <v>3.0</v>
      </c>
      <c r="B15" s="16">
        <f t="shared" si="1"/>
        <v>1.6</v>
      </c>
      <c r="C15" s="16">
        <f t="shared" si="5"/>
        <v>248916.2494</v>
      </c>
      <c r="D15" s="16">
        <f t="shared" si="2"/>
        <v>874.8476042</v>
      </c>
      <c r="E15" s="16">
        <f t="shared" si="3"/>
        <v>542.9592716</v>
      </c>
      <c r="F15" s="16">
        <f t="shared" si="4"/>
        <v>331.8883326</v>
      </c>
      <c r="G15" s="16">
        <f t="shared" si="6"/>
        <v>997.8329802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2">
        <v>4.0</v>
      </c>
      <c r="B16" s="16">
        <f t="shared" si="1"/>
        <v>1.6</v>
      </c>
      <c r="C16" s="16">
        <f t="shared" si="5"/>
        <v>248373.2902</v>
      </c>
      <c r="D16" s="16">
        <f t="shared" si="2"/>
        <v>874.8476042</v>
      </c>
      <c r="E16" s="16">
        <f t="shared" si="3"/>
        <v>543.6832173</v>
      </c>
      <c r="F16" s="16">
        <f t="shared" si="4"/>
        <v>331.1643869</v>
      </c>
      <c r="G16" s="16">
        <f t="shared" si="6"/>
        <v>1328.997367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2">
        <v>5.0</v>
      </c>
      <c r="B17" s="16">
        <f t="shared" si="1"/>
        <v>1.6</v>
      </c>
      <c r="C17" s="16">
        <f t="shared" si="5"/>
        <v>247829.607</v>
      </c>
      <c r="D17" s="16">
        <f t="shared" si="2"/>
        <v>874.8476042</v>
      </c>
      <c r="E17" s="16">
        <f t="shared" si="3"/>
        <v>544.4081282</v>
      </c>
      <c r="F17" s="16">
        <f t="shared" si="4"/>
        <v>330.4394759</v>
      </c>
      <c r="G17" s="16">
        <f t="shared" si="6"/>
        <v>1659.436843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2">
        <v>6.0</v>
      </c>
      <c r="B18" s="16">
        <f t="shared" si="1"/>
        <v>1.6</v>
      </c>
      <c r="C18" s="16">
        <f t="shared" si="5"/>
        <v>247285.1988</v>
      </c>
      <c r="D18" s="16">
        <f t="shared" si="2"/>
        <v>874.8476042</v>
      </c>
      <c r="E18" s="16">
        <f t="shared" si="3"/>
        <v>545.1340057</v>
      </c>
      <c r="F18" s="16">
        <f t="shared" si="4"/>
        <v>329.7135984</v>
      </c>
      <c r="G18" s="16">
        <f t="shared" si="6"/>
        <v>1989.150441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2">
        <v>7.0</v>
      </c>
      <c r="B19" s="16">
        <f t="shared" si="1"/>
        <v>1.6</v>
      </c>
      <c r="C19" s="16">
        <f t="shared" si="5"/>
        <v>246740.0648</v>
      </c>
      <c r="D19" s="16">
        <f t="shared" si="2"/>
        <v>874.8476042</v>
      </c>
      <c r="E19" s="16">
        <f t="shared" si="3"/>
        <v>545.8608511</v>
      </c>
      <c r="F19" s="16">
        <f t="shared" si="4"/>
        <v>328.9867531</v>
      </c>
      <c r="G19" s="16">
        <f t="shared" si="6"/>
        <v>2318.137195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2">
        <v>8.0</v>
      </c>
      <c r="B20" s="16">
        <f t="shared" si="1"/>
        <v>1.6</v>
      </c>
      <c r="C20" s="16">
        <f t="shared" si="5"/>
        <v>246194.204</v>
      </c>
      <c r="D20" s="16">
        <f t="shared" si="2"/>
        <v>874.8476042</v>
      </c>
      <c r="E20" s="16">
        <f t="shared" si="3"/>
        <v>546.5886656</v>
      </c>
      <c r="F20" s="16">
        <f t="shared" si="4"/>
        <v>328.2589386</v>
      </c>
      <c r="G20" s="16">
        <f t="shared" si="6"/>
        <v>2646.396133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2">
        <v>9.0</v>
      </c>
      <c r="B21" s="16">
        <f t="shared" si="1"/>
        <v>1.6</v>
      </c>
      <c r="C21" s="16">
        <f t="shared" si="5"/>
        <v>245647.6153</v>
      </c>
      <c r="D21" s="16">
        <f t="shared" si="2"/>
        <v>874.8476042</v>
      </c>
      <c r="E21" s="16">
        <f t="shared" si="3"/>
        <v>547.3174504</v>
      </c>
      <c r="F21" s="16">
        <f t="shared" si="4"/>
        <v>327.5301537</v>
      </c>
      <c r="G21" s="16">
        <f t="shared" si="6"/>
        <v>2973.926287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2">
        <v>10.0</v>
      </c>
      <c r="B22" s="16">
        <f t="shared" si="1"/>
        <v>1.6</v>
      </c>
      <c r="C22" s="16">
        <f t="shared" si="5"/>
        <v>245100.2978</v>
      </c>
      <c r="D22" s="16">
        <f t="shared" si="2"/>
        <v>874.8476042</v>
      </c>
      <c r="E22" s="16">
        <f t="shared" si="3"/>
        <v>548.047207</v>
      </c>
      <c r="F22" s="16">
        <f t="shared" si="4"/>
        <v>326.8003971</v>
      </c>
      <c r="G22" s="16">
        <f t="shared" si="6"/>
        <v>3300.726684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2">
        <v>11.0</v>
      </c>
      <c r="B23" s="16">
        <f t="shared" si="1"/>
        <v>1.6</v>
      </c>
      <c r="C23" s="16">
        <f t="shared" si="5"/>
        <v>244552.2506</v>
      </c>
      <c r="D23" s="16">
        <f t="shared" si="2"/>
        <v>874.8476042</v>
      </c>
      <c r="E23" s="16">
        <f t="shared" si="3"/>
        <v>548.7779367</v>
      </c>
      <c r="F23" s="16">
        <f t="shared" si="4"/>
        <v>326.0696675</v>
      </c>
      <c r="G23" s="16">
        <f t="shared" si="6"/>
        <v>3626.796352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2">
        <v>12.0</v>
      </c>
      <c r="B24" s="16">
        <f t="shared" si="1"/>
        <v>1.6</v>
      </c>
      <c r="C24" s="16">
        <f t="shared" si="5"/>
        <v>244003.4727</v>
      </c>
      <c r="D24" s="16">
        <f t="shared" si="2"/>
        <v>874.8476042</v>
      </c>
      <c r="E24" s="16">
        <f t="shared" si="3"/>
        <v>549.5096406</v>
      </c>
      <c r="F24" s="16">
        <f t="shared" si="4"/>
        <v>325.3379636</v>
      </c>
      <c r="G24" s="16">
        <f t="shared" si="6"/>
        <v>3952.134315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2">
        <v>13.0</v>
      </c>
      <c r="B25" s="16">
        <f t="shared" si="1"/>
        <v>1.6</v>
      </c>
      <c r="C25" s="16">
        <f t="shared" si="5"/>
        <v>243453.9631</v>
      </c>
      <c r="D25" s="16">
        <f t="shared" ref="D25:D312" si="7">IF(A25&gt;$B$10,"",$C$25*(((1+((B25/100)/$B$9))^($B$10-($B$7*12))*((B25/100/$B$9)))/(((1+(B25/100/$B$9))^($B$10-($B$7*12))-1))))</f>
        <v>985.1410229</v>
      </c>
      <c r="E25" s="16">
        <f t="shared" si="3"/>
        <v>660.5357389</v>
      </c>
      <c r="F25" s="16">
        <f t="shared" si="4"/>
        <v>324.6052841</v>
      </c>
      <c r="G25" s="16">
        <f t="shared" si="6"/>
        <v>4276.739599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2">
        <v>14.0</v>
      </c>
      <c r="B26" s="16">
        <f t="shared" si="1"/>
        <v>1.6</v>
      </c>
      <c r="C26" s="16">
        <f t="shared" si="5"/>
        <v>242793.4273</v>
      </c>
      <c r="D26" s="16">
        <f t="shared" si="7"/>
        <v>985.1410229</v>
      </c>
      <c r="E26" s="16">
        <f t="shared" si="3"/>
        <v>661.4164532</v>
      </c>
      <c r="F26" s="16">
        <f t="shared" si="4"/>
        <v>323.7245698</v>
      </c>
      <c r="G26" s="16">
        <f t="shared" si="6"/>
        <v>4600.464169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2">
        <v>15.0</v>
      </c>
      <c r="B27" s="16">
        <f t="shared" si="1"/>
        <v>1.6</v>
      </c>
      <c r="C27" s="16">
        <f t="shared" si="5"/>
        <v>242132.0109</v>
      </c>
      <c r="D27" s="16">
        <f t="shared" si="7"/>
        <v>985.1410229</v>
      </c>
      <c r="E27" s="16">
        <f t="shared" si="3"/>
        <v>662.2983418</v>
      </c>
      <c r="F27" s="16">
        <f t="shared" si="4"/>
        <v>322.8426812</v>
      </c>
      <c r="G27" s="16">
        <f t="shared" si="6"/>
        <v>4923.30685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2">
        <v>16.0</v>
      </c>
      <c r="B28" s="16">
        <f t="shared" si="1"/>
        <v>1.6</v>
      </c>
      <c r="C28" s="16">
        <f t="shared" si="5"/>
        <v>241469.7125</v>
      </c>
      <c r="D28" s="16">
        <f t="shared" si="7"/>
        <v>985.1410229</v>
      </c>
      <c r="E28" s="16">
        <f t="shared" si="3"/>
        <v>663.1814062</v>
      </c>
      <c r="F28" s="16">
        <f t="shared" si="4"/>
        <v>321.9596167</v>
      </c>
      <c r="G28" s="16">
        <f t="shared" si="6"/>
        <v>5245.266467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2">
        <v>17.0</v>
      </c>
      <c r="B29" s="16">
        <f t="shared" si="1"/>
        <v>1.6</v>
      </c>
      <c r="C29" s="16">
        <f t="shared" si="5"/>
        <v>240806.5311</v>
      </c>
      <c r="D29" s="16">
        <f t="shared" si="7"/>
        <v>985.1410229</v>
      </c>
      <c r="E29" s="16">
        <f t="shared" si="3"/>
        <v>664.0656481</v>
      </c>
      <c r="F29" s="16">
        <f t="shared" si="4"/>
        <v>321.0753748</v>
      </c>
      <c r="G29" s="16">
        <f t="shared" si="6"/>
        <v>5566.341842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2">
        <v>18.0</v>
      </c>
      <c r="B30" s="16">
        <f t="shared" si="1"/>
        <v>1.6</v>
      </c>
      <c r="C30" s="16">
        <f t="shared" si="5"/>
        <v>240142.4655</v>
      </c>
      <c r="D30" s="16">
        <f t="shared" si="7"/>
        <v>985.1410229</v>
      </c>
      <c r="E30" s="16">
        <f t="shared" si="3"/>
        <v>664.951069</v>
      </c>
      <c r="F30" s="16">
        <f t="shared" si="4"/>
        <v>320.189954</v>
      </c>
      <c r="G30" s="16">
        <f t="shared" si="6"/>
        <v>5886.531796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2">
        <v>19.0</v>
      </c>
      <c r="B31" s="16">
        <f t="shared" si="1"/>
        <v>1.6</v>
      </c>
      <c r="C31" s="16">
        <f t="shared" si="5"/>
        <v>239477.5144</v>
      </c>
      <c r="D31" s="16">
        <f t="shared" si="7"/>
        <v>985.1410229</v>
      </c>
      <c r="E31" s="16">
        <f t="shared" si="3"/>
        <v>665.8376704</v>
      </c>
      <c r="F31" s="16">
        <f t="shared" si="4"/>
        <v>319.3033525</v>
      </c>
      <c r="G31" s="16">
        <f t="shared" si="6"/>
        <v>6205.835148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2">
        <v>20.0</v>
      </c>
      <c r="B32" s="16">
        <f t="shared" si="1"/>
        <v>1.6</v>
      </c>
      <c r="C32" s="16">
        <f t="shared" si="5"/>
        <v>238811.6767</v>
      </c>
      <c r="D32" s="16">
        <f t="shared" si="7"/>
        <v>985.1410229</v>
      </c>
      <c r="E32" s="16">
        <f t="shared" si="3"/>
        <v>666.725454</v>
      </c>
      <c r="F32" s="16">
        <f t="shared" si="4"/>
        <v>318.415569</v>
      </c>
      <c r="G32" s="16">
        <f t="shared" si="6"/>
        <v>6524.250717</v>
      </c>
      <c r="H32" s="1"/>
      <c r="I32" s="1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2">
        <v>21.0</v>
      </c>
      <c r="B33" s="16">
        <f t="shared" si="1"/>
        <v>1.6</v>
      </c>
      <c r="C33" s="16">
        <f t="shared" si="5"/>
        <v>238144.9513</v>
      </c>
      <c r="D33" s="16">
        <f t="shared" si="7"/>
        <v>985.1410229</v>
      </c>
      <c r="E33" s="16">
        <f t="shared" si="3"/>
        <v>667.6144212</v>
      </c>
      <c r="F33" s="16">
        <f t="shared" si="4"/>
        <v>317.5266017</v>
      </c>
      <c r="G33" s="16">
        <f t="shared" si="6"/>
        <v>6841.777319</v>
      </c>
      <c r="H33" s="1"/>
      <c r="I33" s="1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2">
        <v>22.0</v>
      </c>
      <c r="B34" s="16">
        <f t="shared" si="1"/>
        <v>1.6</v>
      </c>
      <c r="C34" s="16">
        <f t="shared" si="5"/>
        <v>237477.3369</v>
      </c>
      <c r="D34" s="16">
        <f t="shared" si="7"/>
        <v>985.1410229</v>
      </c>
      <c r="E34" s="16">
        <f t="shared" si="3"/>
        <v>668.5045738</v>
      </c>
      <c r="F34" s="16">
        <f t="shared" si="4"/>
        <v>316.6364491</v>
      </c>
      <c r="G34" s="16">
        <f t="shared" si="6"/>
        <v>7158.413768</v>
      </c>
      <c r="H34" s="1"/>
      <c r="I34" s="1"/>
      <c r="J34" s="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2">
        <v>23.0</v>
      </c>
      <c r="B35" s="16">
        <f t="shared" si="1"/>
        <v>1.6</v>
      </c>
      <c r="C35" s="16">
        <f t="shared" si="5"/>
        <v>236808.8323</v>
      </c>
      <c r="D35" s="16">
        <f t="shared" si="7"/>
        <v>985.1410229</v>
      </c>
      <c r="E35" s="16">
        <f t="shared" si="3"/>
        <v>669.3959132</v>
      </c>
      <c r="F35" s="16">
        <f t="shared" si="4"/>
        <v>315.7451097</v>
      </c>
      <c r="G35" s="16">
        <f t="shared" si="6"/>
        <v>7474.158878</v>
      </c>
      <c r="H35" s="1"/>
      <c r="I35" s="1"/>
      <c r="J35" s="1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2">
        <v>24.0</v>
      </c>
      <c r="B36" s="16">
        <f t="shared" si="1"/>
        <v>1.6</v>
      </c>
      <c r="C36" s="16">
        <f t="shared" si="5"/>
        <v>236139.4364</v>
      </c>
      <c r="D36" s="16">
        <f t="shared" si="7"/>
        <v>985.1410229</v>
      </c>
      <c r="E36" s="16">
        <f t="shared" si="3"/>
        <v>670.2884411</v>
      </c>
      <c r="F36" s="16">
        <f t="shared" si="4"/>
        <v>314.8525818</v>
      </c>
      <c r="G36" s="16">
        <f t="shared" si="6"/>
        <v>7789.01146</v>
      </c>
      <c r="H36" s="1"/>
      <c r="I36" s="1"/>
      <c r="J36" s="1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2">
        <v>25.0</v>
      </c>
      <c r="B37" s="16">
        <f t="shared" si="1"/>
        <v>1.6</v>
      </c>
      <c r="C37" s="16">
        <f t="shared" si="5"/>
        <v>235469.1479</v>
      </c>
      <c r="D37" s="16">
        <f t="shared" si="7"/>
        <v>985.1410229</v>
      </c>
      <c r="E37" s="16">
        <f t="shared" si="3"/>
        <v>671.182159</v>
      </c>
      <c r="F37" s="16">
        <f t="shared" si="4"/>
        <v>313.9588639</v>
      </c>
      <c r="G37" s="16">
        <f t="shared" si="6"/>
        <v>8102.970324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2">
        <v>26.0</v>
      </c>
      <c r="B38" s="16">
        <f t="shared" si="1"/>
        <v>1.6</v>
      </c>
      <c r="C38" s="16">
        <f t="shared" si="5"/>
        <v>234797.9658</v>
      </c>
      <c r="D38" s="16">
        <f t="shared" si="7"/>
        <v>985.1410229</v>
      </c>
      <c r="E38" s="16">
        <f t="shared" si="3"/>
        <v>672.0770686</v>
      </c>
      <c r="F38" s="16">
        <f t="shared" si="4"/>
        <v>313.0639544</v>
      </c>
      <c r="G38" s="16">
        <f t="shared" si="6"/>
        <v>8416.034278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2">
        <v>27.0</v>
      </c>
      <c r="B39" s="16">
        <f t="shared" si="1"/>
        <v>1.6</v>
      </c>
      <c r="C39" s="16">
        <f t="shared" si="5"/>
        <v>234125.8887</v>
      </c>
      <c r="D39" s="16">
        <f t="shared" si="7"/>
        <v>985.1410229</v>
      </c>
      <c r="E39" s="16">
        <f t="shared" si="3"/>
        <v>672.9731713</v>
      </c>
      <c r="F39" s="16">
        <f t="shared" si="4"/>
        <v>312.1678516</v>
      </c>
      <c r="G39" s="16">
        <f t="shared" si="6"/>
        <v>8728.20213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2">
        <v>28.0</v>
      </c>
      <c r="B40" s="16">
        <f t="shared" si="1"/>
        <v>1.6</v>
      </c>
      <c r="C40" s="16">
        <f t="shared" si="5"/>
        <v>233452.9155</v>
      </c>
      <c r="D40" s="16">
        <f t="shared" si="7"/>
        <v>985.1410229</v>
      </c>
      <c r="E40" s="16">
        <f t="shared" si="3"/>
        <v>673.8704689</v>
      </c>
      <c r="F40" s="16">
        <f t="shared" si="4"/>
        <v>311.270554</v>
      </c>
      <c r="G40" s="16">
        <f t="shared" si="6"/>
        <v>9039.472684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2">
        <v>29.0</v>
      </c>
      <c r="B41" s="16">
        <f t="shared" si="1"/>
        <v>1.6</v>
      </c>
      <c r="C41" s="16">
        <f t="shared" si="5"/>
        <v>232779.0451</v>
      </c>
      <c r="D41" s="16">
        <f t="shared" si="7"/>
        <v>985.1410229</v>
      </c>
      <c r="E41" s="16">
        <f t="shared" si="3"/>
        <v>674.7689629</v>
      </c>
      <c r="F41" s="16">
        <f t="shared" si="4"/>
        <v>310.3720601</v>
      </c>
      <c r="G41" s="16">
        <f t="shared" si="6"/>
        <v>9349.844744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2">
        <v>30.0</v>
      </c>
      <c r="B42" s="16">
        <f t="shared" si="1"/>
        <v>1.6</v>
      </c>
      <c r="C42" s="16">
        <f t="shared" si="5"/>
        <v>232104.2761</v>
      </c>
      <c r="D42" s="16">
        <f t="shared" si="7"/>
        <v>985.1410229</v>
      </c>
      <c r="E42" s="16">
        <f t="shared" si="3"/>
        <v>675.6686548</v>
      </c>
      <c r="F42" s="16">
        <f t="shared" si="4"/>
        <v>309.4723681</v>
      </c>
      <c r="G42" s="16">
        <f t="shared" si="6"/>
        <v>9659.317112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2">
        <v>31.0</v>
      </c>
      <c r="B43" s="16">
        <f t="shared" si="1"/>
        <v>1.6</v>
      </c>
      <c r="C43" s="16">
        <f t="shared" si="5"/>
        <v>231428.6074</v>
      </c>
      <c r="D43" s="16">
        <f t="shared" si="7"/>
        <v>985.1410229</v>
      </c>
      <c r="E43" s="16">
        <f t="shared" si="3"/>
        <v>676.5695463</v>
      </c>
      <c r="F43" s="16">
        <f t="shared" si="4"/>
        <v>308.5714766</v>
      </c>
      <c r="G43" s="16">
        <f t="shared" si="6"/>
        <v>9967.888588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2">
        <v>32.0</v>
      </c>
      <c r="B44" s="16">
        <f t="shared" si="1"/>
        <v>1.6</v>
      </c>
      <c r="C44" s="16">
        <f t="shared" si="5"/>
        <v>230752.0379</v>
      </c>
      <c r="D44" s="16">
        <f t="shared" si="7"/>
        <v>985.1410229</v>
      </c>
      <c r="E44" s="16">
        <f t="shared" si="3"/>
        <v>677.4716391</v>
      </c>
      <c r="F44" s="16">
        <f t="shared" si="4"/>
        <v>307.6693839</v>
      </c>
      <c r="G44" s="16">
        <f t="shared" si="6"/>
        <v>10275.55797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2">
        <v>33.0</v>
      </c>
      <c r="B45" s="16">
        <f t="shared" si="1"/>
        <v>1.6</v>
      </c>
      <c r="C45" s="16">
        <f t="shared" si="5"/>
        <v>230074.5663</v>
      </c>
      <c r="D45" s="16">
        <f t="shared" si="7"/>
        <v>985.1410229</v>
      </c>
      <c r="E45" s="16">
        <f t="shared" si="3"/>
        <v>678.3749346</v>
      </c>
      <c r="F45" s="16">
        <f t="shared" si="4"/>
        <v>306.7660884</v>
      </c>
      <c r="G45" s="16">
        <f t="shared" si="6"/>
        <v>10582.32406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2">
        <v>34.0</v>
      </c>
      <c r="B46" s="16">
        <f t="shared" si="1"/>
        <v>1.6</v>
      </c>
      <c r="C46" s="16">
        <f t="shared" si="5"/>
        <v>229396.1913</v>
      </c>
      <c r="D46" s="16">
        <f t="shared" si="7"/>
        <v>985.1410229</v>
      </c>
      <c r="E46" s="16">
        <f t="shared" si="3"/>
        <v>679.2794345</v>
      </c>
      <c r="F46" s="16">
        <f t="shared" si="4"/>
        <v>305.8615884</v>
      </c>
      <c r="G46" s="16">
        <f t="shared" si="6"/>
        <v>10888.18565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2">
        <v>35.0</v>
      </c>
      <c r="B47" s="16">
        <f t="shared" si="1"/>
        <v>1.6</v>
      </c>
      <c r="C47" s="16">
        <f t="shared" si="5"/>
        <v>228716.9119</v>
      </c>
      <c r="D47" s="16">
        <f t="shared" si="7"/>
        <v>985.1410229</v>
      </c>
      <c r="E47" s="16">
        <f t="shared" si="3"/>
        <v>680.1851404</v>
      </c>
      <c r="F47" s="16">
        <f t="shared" si="4"/>
        <v>304.9558825</v>
      </c>
      <c r="G47" s="16">
        <f t="shared" si="6"/>
        <v>11193.14153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2">
        <v>36.0</v>
      </c>
      <c r="B48" s="16">
        <f t="shared" si="1"/>
        <v>1.6</v>
      </c>
      <c r="C48" s="16">
        <f t="shared" si="5"/>
        <v>228036.7268</v>
      </c>
      <c r="D48" s="16">
        <f t="shared" si="7"/>
        <v>985.1410229</v>
      </c>
      <c r="E48" s="16">
        <f t="shared" si="3"/>
        <v>681.0920539</v>
      </c>
      <c r="F48" s="16">
        <f t="shared" si="4"/>
        <v>304.048969</v>
      </c>
      <c r="G48" s="16">
        <f t="shared" si="6"/>
        <v>11497.1905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2">
        <v>37.0</v>
      </c>
      <c r="B49" s="16">
        <f t="shared" si="1"/>
        <v>1.6</v>
      </c>
      <c r="C49" s="16">
        <f t="shared" si="5"/>
        <v>227355.6347</v>
      </c>
      <c r="D49" s="16">
        <f t="shared" si="7"/>
        <v>985.1410229</v>
      </c>
      <c r="E49" s="16">
        <f t="shared" si="3"/>
        <v>682.0001767</v>
      </c>
      <c r="F49" s="16">
        <f t="shared" si="4"/>
        <v>303.1408463</v>
      </c>
      <c r="G49" s="16">
        <f t="shared" si="6"/>
        <v>11800.33135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2">
        <v>38.0</v>
      </c>
      <c r="B50" s="16">
        <f t="shared" si="1"/>
        <v>1.6</v>
      </c>
      <c r="C50" s="16">
        <f t="shared" si="5"/>
        <v>226673.6345</v>
      </c>
      <c r="D50" s="16">
        <f t="shared" si="7"/>
        <v>985.1410229</v>
      </c>
      <c r="E50" s="16">
        <f t="shared" si="3"/>
        <v>682.9095102</v>
      </c>
      <c r="F50" s="16">
        <f t="shared" si="4"/>
        <v>302.2315127</v>
      </c>
      <c r="G50" s="16">
        <f t="shared" si="6"/>
        <v>12102.56286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2">
        <v>39.0</v>
      </c>
      <c r="B51" s="16">
        <f t="shared" si="1"/>
        <v>1.6</v>
      </c>
      <c r="C51" s="16">
        <f t="shared" si="5"/>
        <v>225990.725</v>
      </c>
      <c r="D51" s="16">
        <f t="shared" si="7"/>
        <v>985.1410229</v>
      </c>
      <c r="E51" s="16">
        <f t="shared" si="3"/>
        <v>683.8200563</v>
      </c>
      <c r="F51" s="16">
        <f t="shared" si="4"/>
        <v>301.3209667</v>
      </c>
      <c r="G51" s="16">
        <f t="shared" si="6"/>
        <v>12403.88383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2">
        <v>40.0</v>
      </c>
      <c r="B52" s="16">
        <f t="shared" si="1"/>
        <v>1.6</v>
      </c>
      <c r="C52" s="16">
        <f t="shared" si="5"/>
        <v>225306.905</v>
      </c>
      <c r="D52" s="16">
        <f t="shared" si="7"/>
        <v>985.1410229</v>
      </c>
      <c r="E52" s="16">
        <f t="shared" si="3"/>
        <v>684.7318163</v>
      </c>
      <c r="F52" s="16">
        <f t="shared" si="4"/>
        <v>300.4092066</v>
      </c>
      <c r="G52" s="16">
        <f t="shared" si="6"/>
        <v>12704.29303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2">
        <v>41.0</v>
      </c>
      <c r="B53" s="16">
        <f t="shared" si="1"/>
        <v>1.6</v>
      </c>
      <c r="C53" s="16">
        <f t="shared" si="5"/>
        <v>224622.1731</v>
      </c>
      <c r="D53" s="16">
        <f t="shared" si="7"/>
        <v>985.1410229</v>
      </c>
      <c r="E53" s="16">
        <f t="shared" si="3"/>
        <v>685.6447921</v>
      </c>
      <c r="F53" s="16">
        <f t="shared" si="4"/>
        <v>299.4962309</v>
      </c>
      <c r="G53" s="16">
        <f t="shared" si="6"/>
        <v>13003.78926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2">
        <v>42.0</v>
      </c>
      <c r="B54" s="16">
        <f t="shared" si="1"/>
        <v>1.6</v>
      </c>
      <c r="C54" s="16">
        <f t="shared" si="5"/>
        <v>223936.5283</v>
      </c>
      <c r="D54" s="16">
        <f t="shared" si="7"/>
        <v>985.1410229</v>
      </c>
      <c r="E54" s="16">
        <f t="shared" si="3"/>
        <v>686.5589851</v>
      </c>
      <c r="F54" s="16">
        <f t="shared" si="4"/>
        <v>298.5820378</v>
      </c>
      <c r="G54" s="16">
        <f t="shared" si="6"/>
        <v>13302.3713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2">
        <v>43.0</v>
      </c>
      <c r="B55" s="16">
        <f t="shared" si="1"/>
        <v>1.6</v>
      </c>
      <c r="C55" s="16">
        <f t="shared" si="5"/>
        <v>223249.9694</v>
      </c>
      <c r="D55" s="16">
        <f t="shared" si="7"/>
        <v>985.1410229</v>
      </c>
      <c r="E55" s="16">
        <f t="shared" si="3"/>
        <v>687.4743971</v>
      </c>
      <c r="F55" s="16">
        <f t="shared" si="4"/>
        <v>297.6666258</v>
      </c>
      <c r="G55" s="16">
        <f t="shared" si="6"/>
        <v>13600.03793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2">
        <v>44.0</v>
      </c>
      <c r="B56" s="16">
        <f t="shared" si="1"/>
        <v>1.6</v>
      </c>
      <c r="C56" s="16">
        <f t="shared" si="5"/>
        <v>222562.495</v>
      </c>
      <c r="D56" s="16">
        <f t="shared" si="7"/>
        <v>985.1410229</v>
      </c>
      <c r="E56" s="16">
        <f t="shared" si="3"/>
        <v>688.3910297</v>
      </c>
      <c r="F56" s="16">
        <f t="shared" si="4"/>
        <v>296.7499933</v>
      </c>
      <c r="G56" s="16">
        <f t="shared" si="6"/>
        <v>13896.78792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2">
        <v>45.0</v>
      </c>
      <c r="B57" s="16">
        <f t="shared" si="1"/>
        <v>1.6</v>
      </c>
      <c r="C57" s="16">
        <f t="shared" si="5"/>
        <v>221874.1039</v>
      </c>
      <c r="D57" s="16">
        <f t="shared" si="7"/>
        <v>985.1410229</v>
      </c>
      <c r="E57" s="16">
        <f t="shared" si="3"/>
        <v>689.3088844</v>
      </c>
      <c r="F57" s="16">
        <f t="shared" si="4"/>
        <v>295.8321386</v>
      </c>
      <c r="G57" s="16">
        <f t="shared" si="6"/>
        <v>14192.62006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2">
        <v>46.0</v>
      </c>
      <c r="B58" s="16">
        <f t="shared" si="1"/>
        <v>1.6</v>
      </c>
      <c r="C58" s="16">
        <f t="shared" si="5"/>
        <v>221184.7951</v>
      </c>
      <c r="D58" s="16">
        <f t="shared" si="7"/>
        <v>985.1410229</v>
      </c>
      <c r="E58" s="16">
        <f t="shared" si="3"/>
        <v>690.2279629</v>
      </c>
      <c r="F58" s="16">
        <f t="shared" si="4"/>
        <v>294.9130601</v>
      </c>
      <c r="G58" s="16">
        <f t="shared" si="6"/>
        <v>14487.53312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2">
        <v>47.0</v>
      </c>
      <c r="B59" s="16">
        <f t="shared" si="1"/>
        <v>1.6</v>
      </c>
      <c r="C59" s="16">
        <f t="shared" si="5"/>
        <v>220494.5671</v>
      </c>
      <c r="D59" s="16">
        <f t="shared" si="7"/>
        <v>985.1410229</v>
      </c>
      <c r="E59" s="16">
        <f t="shared" si="3"/>
        <v>691.1482668</v>
      </c>
      <c r="F59" s="16">
        <f t="shared" si="4"/>
        <v>293.9927561</v>
      </c>
      <c r="G59" s="16">
        <f t="shared" si="6"/>
        <v>14781.52588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2">
        <v>48.0</v>
      </c>
      <c r="B60" s="16">
        <f t="shared" si="1"/>
        <v>1.6</v>
      </c>
      <c r="C60" s="16">
        <f t="shared" si="5"/>
        <v>219803.4188</v>
      </c>
      <c r="D60" s="16">
        <f t="shared" si="7"/>
        <v>985.1410229</v>
      </c>
      <c r="E60" s="16">
        <f t="shared" si="3"/>
        <v>692.0697979</v>
      </c>
      <c r="F60" s="16">
        <f t="shared" si="4"/>
        <v>293.0712251</v>
      </c>
      <c r="G60" s="16">
        <f t="shared" si="6"/>
        <v>15074.5971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2">
        <v>49.0</v>
      </c>
      <c r="B61" s="16">
        <f t="shared" si="1"/>
        <v>1.6</v>
      </c>
      <c r="C61" s="16">
        <f t="shared" si="5"/>
        <v>219111.349</v>
      </c>
      <c r="D61" s="16">
        <f t="shared" si="7"/>
        <v>985.1410229</v>
      </c>
      <c r="E61" s="16">
        <f t="shared" si="3"/>
        <v>692.9925576</v>
      </c>
      <c r="F61" s="16">
        <f t="shared" si="4"/>
        <v>292.1484654</v>
      </c>
      <c r="G61" s="16">
        <f t="shared" si="6"/>
        <v>15366.74557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2">
        <v>50.0</v>
      </c>
      <c r="B62" s="16">
        <f t="shared" si="1"/>
        <v>1.6</v>
      </c>
      <c r="C62" s="16">
        <f t="shared" si="5"/>
        <v>218418.3565</v>
      </c>
      <c r="D62" s="16">
        <f t="shared" si="7"/>
        <v>985.1410229</v>
      </c>
      <c r="E62" s="16">
        <f t="shared" si="3"/>
        <v>693.9165477</v>
      </c>
      <c r="F62" s="16">
        <f t="shared" si="4"/>
        <v>291.2244753</v>
      </c>
      <c r="G62" s="16">
        <f t="shared" si="6"/>
        <v>15657.97004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2">
        <v>51.0</v>
      </c>
      <c r="B63" s="16">
        <f t="shared" si="1"/>
        <v>1.6</v>
      </c>
      <c r="C63" s="16">
        <f t="shared" si="5"/>
        <v>217724.4399</v>
      </c>
      <c r="D63" s="16">
        <f t="shared" si="7"/>
        <v>985.1410229</v>
      </c>
      <c r="E63" s="16">
        <f t="shared" si="3"/>
        <v>694.8417697</v>
      </c>
      <c r="F63" s="16">
        <f t="shared" si="4"/>
        <v>290.2992532</v>
      </c>
      <c r="G63" s="16">
        <f t="shared" si="6"/>
        <v>15948.26929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2">
        <v>52.0</v>
      </c>
      <c r="B64" s="16">
        <f t="shared" si="1"/>
        <v>1.6</v>
      </c>
      <c r="C64" s="16">
        <f t="shared" si="5"/>
        <v>217029.5981</v>
      </c>
      <c r="D64" s="16">
        <f t="shared" si="7"/>
        <v>985.1410229</v>
      </c>
      <c r="E64" s="16">
        <f t="shared" si="3"/>
        <v>695.7682254</v>
      </c>
      <c r="F64" s="16">
        <f t="shared" si="4"/>
        <v>289.3727975</v>
      </c>
      <c r="G64" s="16">
        <f t="shared" si="6"/>
        <v>16237.64209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2">
        <v>53.0</v>
      </c>
      <c r="B65" s="16">
        <f t="shared" si="1"/>
        <v>1.6</v>
      </c>
      <c r="C65" s="16">
        <f t="shared" si="5"/>
        <v>216333.8299</v>
      </c>
      <c r="D65" s="16">
        <f t="shared" si="7"/>
        <v>985.1410229</v>
      </c>
      <c r="E65" s="16">
        <f t="shared" si="3"/>
        <v>696.6959164</v>
      </c>
      <c r="F65" s="16">
        <f t="shared" si="4"/>
        <v>288.4451066</v>
      </c>
      <c r="G65" s="16">
        <f t="shared" si="6"/>
        <v>16526.0872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2">
        <v>54.0</v>
      </c>
      <c r="B66" s="16">
        <f t="shared" si="1"/>
        <v>1.6</v>
      </c>
      <c r="C66" s="16">
        <f t="shared" si="5"/>
        <v>215637.134</v>
      </c>
      <c r="D66" s="16">
        <f t="shared" si="7"/>
        <v>985.1410229</v>
      </c>
      <c r="E66" s="16">
        <f t="shared" si="3"/>
        <v>697.6248443</v>
      </c>
      <c r="F66" s="16">
        <f t="shared" si="4"/>
        <v>287.5161787</v>
      </c>
      <c r="G66" s="16">
        <f t="shared" si="6"/>
        <v>16813.60338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2">
        <v>55.0</v>
      </c>
      <c r="B67" s="16">
        <f t="shared" si="1"/>
        <v>1.6</v>
      </c>
      <c r="C67" s="16">
        <f t="shared" si="5"/>
        <v>214939.5092</v>
      </c>
      <c r="D67" s="16">
        <f t="shared" si="7"/>
        <v>985.1410229</v>
      </c>
      <c r="E67" s="16">
        <f t="shared" si="3"/>
        <v>698.5550107</v>
      </c>
      <c r="F67" s="16">
        <f t="shared" si="4"/>
        <v>286.5860122</v>
      </c>
      <c r="G67" s="16">
        <f t="shared" si="6"/>
        <v>17100.18939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2">
        <v>56.0</v>
      </c>
      <c r="B68" s="16">
        <f t="shared" si="1"/>
        <v>1.6</v>
      </c>
      <c r="C68" s="16">
        <f t="shared" si="5"/>
        <v>214240.9542</v>
      </c>
      <c r="D68" s="16">
        <f t="shared" si="7"/>
        <v>985.1410229</v>
      </c>
      <c r="E68" s="16">
        <f t="shared" si="3"/>
        <v>699.4864174</v>
      </c>
      <c r="F68" s="16">
        <f t="shared" si="4"/>
        <v>285.6546055</v>
      </c>
      <c r="G68" s="16">
        <f t="shared" si="6"/>
        <v>17385.84399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2">
        <v>57.0</v>
      </c>
      <c r="B69" s="16">
        <f t="shared" si="1"/>
        <v>1.6</v>
      </c>
      <c r="C69" s="16">
        <f t="shared" si="5"/>
        <v>213541.4677</v>
      </c>
      <c r="D69" s="16">
        <f t="shared" si="7"/>
        <v>985.1410229</v>
      </c>
      <c r="E69" s="16">
        <f t="shared" si="3"/>
        <v>700.419066</v>
      </c>
      <c r="F69" s="16">
        <f t="shared" si="4"/>
        <v>284.721957</v>
      </c>
      <c r="G69" s="16">
        <f t="shared" si="6"/>
        <v>17670.56595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2">
        <v>58.0</v>
      </c>
      <c r="B70" s="16">
        <f t="shared" si="1"/>
        <v>1.6</v>
      </c>
      <c r="C70" s="16">
        <f t="shared" si="5"/>
        <v>212841.0487</v>
      </c>
      <c r="D70" s="16">
        <f t="shared" si="7"/>
        <v>985.1410229</v>
      </c>
      <c r="E70" s="16">
        <f t="shared" si="3"/>
        <v>701.3529581</v>
      </c>
      <c r="F70" s="16">
        <f t="shared" si="4"/>
        <v>283.7880649</v>
      </c>
      <c r="G70" s="16">
        <f t="shared" si="6"/>
        <v>17954.35402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2">
        <v>59.0</v>
      </c>
      <c r="B71" s="16">
        <f t="shared" si="1"/>
        <v>1.6</v>
      </c>
      <c r="C71" s="16">
        <f t="shared" si="5"/>
        <v>212139.6957</v>
      </c>
      <c r="D71" s="16">
        <f t="shared" si="7"/>
        <v>985.1410229</v>
      </c>
      <c r="E71" s="16">
        <f t="shared" si="3"/>
        <v>702.2880953</v>
      </c>
      <c r="F71" s="16">
        <f t="shared" si="4"/>
        <v>282.8529276</v>
      </c>
      <c r="G71" s="16">
        <f t="shared" si="6"/>
        <v>18237.20694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2">
        <v>60.0</v>
      </c>
      <c r="B72" s="16">
        <f t="shared" si="1"/>
        <v>1.6</v>
      </c>
      <c r="C72" s="16">
        <f t="shared" si="5"/>
        <v>211437.4076</v>
      </c>
      <c r="D72" s="16">
        <f t="shared" si="7"/>
        <v>985.1410229</v>
      </c>
      <c r="E72" s="16">
        <f t="shared" si="3"/>
        <v>703.2244795</v>
      </c>
      <c r="F72" s="16">
        <f t="shared" si="4"/>
        <v>281.9165435</v>
      </c>
      <c r="G72" s="16">
        <f t="shared" si="6"/>
        <v>18519.12349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2">
        <v>61.0</v>
      </c>
      <c r="B73" s="16">
        <f t="shared" si="1"/>
        <v>6</v>
      </c>
      <c r="C73" s="16">
        <f t="shared" si="5"/>
        <v>210734.1831</v>
      </c>
      <c r="D73" s="16">
        <f t="shared" si="7"/>
        <v>1568.577296</v>
      </c>
      <c r="E73" s="16">
        <f t="shared" si="3"/>
        <v>514.9063803</v>
      </c>
      <c r="F73" s="16">
        <f t="shared" si="4"/>
        <v>1053.670916</v>
      </c>
      <c r="G73" s="16">
        <f t="shared" si="6"/>
        <v>19572.7944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2">
        <v>62.0</v>
      </c>
      <c r="B74" s="16">
        <f t="shared" si="1"/>
        <v>6</v>
      </c>
      <c r="C74" s="16">
        <f t="shared" si="5"/>
        <v>210219.2768</v>
      </c>
      <c r="D74" s="16">
        <f t="shared" si="7"/>
        <v>1568.577296</v>
      </c>
      <c r="E74" s="16">
        <f t="shared" si="3"/>
        <v>517.4809122</v>
      </c>
      <c r="F74" s="16">
        <f t="shared" si="4"/>
        <v>1051.096384</v>
      </c>
      <c r="G74" s="16">
        <f t="shared" si="6"/>
        <v>20623.89079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2">
        <v>63.0</v>
      </c>
      <c r="B75" s="16">
        <f t="shared" si="1"/>
        <v>6</v>
      </c>
      <c r="C75" s="16">
        <f t="shared" si="5"/>
        <v>209701.7958</v>
      </c>
      <c r="D75" s="16">
        <f t="shared" si="7"/>
        <v>1568.577296</v>
      </c>
      <c r="E75" s="16">
        <f t="shared" si="3"/>
        <v>520.0683168</v>
      </c>
      <c r="F75" s="16">
        <f t="shared" si="4"/>
        <v>1048.508979</v>
      </c>
      <c r="G75" s="16">
        <f t="shared" si="6"/>
        <v>21672.39977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2">
        <v>64.0</v>
      </c>
      <c r="B76" s="16">
        <f t="shared" si="1"/>
        <v>6</v>
      </c>
      <c r="C76" s="16">
        <f t="shared" si="5"/>
        <v>209181.7275</v>
      </c>
      <c r="D76" s="16">
        <f t="shared" si="7"/>
        <v>1568.577296</v>
      </c>
      <c r="E76" s="16">
        <f t="shared" si="3"/>
        <v>522.6686584</v>
      </c>
      <c r="F76" s="16">
        <f t="shared" si="4"/>
        <v>1045.908638</v>
      </c>
      <c r="G76" s="16">
        <f t="shared" si="6"/>
        <v>22718.3084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2">
        <v>65.0</v>
      </c>
      <c r="B77" s="16">
        <f t="shared" si="1"/>
        <v>6</v>
      </c>
      <c r="C77" s="16">
        <f t="shared" si="5"/>
        <v>208659.0589</v>
      </c>
      <c r="D77" s="16">
        <f t="shared" si="7"/>
        <v>1568.577296</v>
      </c>
      <c r="E77" s="16">
        <f t="shared" si="3"/>
        <v>525.2820017</v>
      </c>
      <c r="F77" s="16">
        <f t="shared" si="4"/>
        <v>1043.295294</v>
      </c>
      <c r="G77" s="16">
        <f t="shared" si="6"/>
        <v>23761.6037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2">
        <v>66.0</v>
      </c>
      <c r="B78" s="16">
        <f t="shared" si="1"/>
        <v>6</v>
      </c>
      <c r="C78" s="16">
        <f t="shared" si="5"/>
        <v>208133.7769</v>
      </c>
      <c r="D78" s="16">
        <f t="shared" si="7"/>
        <v>1568.577296</v>
      </c>
      <c r="E78" s="16">
        <f t="shared" si="3"/>
        <v>527.9084117</v>
      </c>
      <c r="F78" s="16">
        <f t="shared" si="4"/>
        <v>1040.668884</v>
      </c>
      <c r="G78" s="16">
        <f t="shared" si="6"/>
        <v>24802.27258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2">
        <v>67.0</v>
      </c>
      <c r="B79" s="16">
        <f t="shared" si="1"/>
        <v>6</v>
      </c>
      <c r="C79" s="16">
        <f t="shared" si="5"/>
        <v>207605.8685</v>
      </c>
      <c r="D79" s="16">
        <f t="shared" si="7"/>
        <v>1568.577296</v>
      </c>
      <c r="E79" s="16">
        <f t="shared" si="3"/>
        <v>530.5479537</v>
      </c>
      <c r="F79" s="16">
        <f t="shared" si="4"/>
        <v>1038.029342</v>
      </c>
      <c r="G79" s="16">
        <f t="shared" si="6"/>
        <v>25840.30193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2">
        <v>68.0</v>
      </c>
      <c r="B80" s="16">
        <f t="shared" si="1"/>
        <v>6</v>
      </c>
      <c r="C80" s="16">
        <f t="shared" si="5"/>
        <v>207075.3205</v>
      </c>
      <c r="D80" s="16">
        <f t="shared" si="7"/>
        <v>1568.577296</v>
      </c>
      <c r="E80" s="16">
        <f t="shared" si="3"/>
        <v>533.2006935</v>
      </c>
      <c r="F80" s="16">
        <f t="shared" si="4"/>
        <v>1035.376603</v>
      </c>
      <c r="G80" s="16">
        <f t="shared" si="6"/>
        <v>26875.67853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2">
        <v>69.0</v>
      </c>
      <c r="B81" s="16">
        <f t="shared" si="1"/>
        <v>6</v>
      </c>
      <c r="C81" s="16">
        <f t="shared" si="5"/>
        <v>206542.1198</v>
      </c>
      <c r="D81" s="16">
        <f t="shared" si="7"/>
        <v>1568.577296</v>
      </c>
      <c r="E81" s="16">
        <f t="shared" si="3"/>
        <v>535.866697</v>
      </c>
      <c r="F81" s="16">
        <f t="shared" si="4"/>
        <v>1032.710599</v>
      </c>
      <c r="G81" s="16">
        <f t="shared" si="6"/>
        <v>27908.38913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2">
        <v>70.0</v>
      </c>
      <c r="B82" s="16">
        <f t="shared" si="1"/>
        <v>6</v>
      </c>
      <c r="C82" s="16">
        <f t="shared" si="5"/>
        <v>206006.2531</v>
      </c>
      <c r="D82" s="16">
        <f t="shared" si="7"/>
        <v>1568.577296</v>
      </c>
      <c r="E82" s="16">
        <f t="shared" si="3"/>
        <v>538.5460304</v>
      </c>
      <c r="F82" s="16">
        <f t="shared" si="4"/>
        <v>1030.031266</v>
      </c>
      <c r="G82" s="16">
        <f t="shared" si="6"/>
        <v>28938.42039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2">
        <v>71.0</v>
      </c>
      <c r="B83" s="16">
        <f t="shared" si="1"/>
        <v>6</v>
      </c>
      <c r="C83" s="16">
        <f t="shared" si="5"/>
        <v>205467.7071</v>
      </c>
      <c r="D83" s="16">
        <f t="shared" si="7"/>
        <v>1568.577296</v>
      </c>
      <c r="E83" s="16">
        <f t="shared" si="3"/>
        <v>541.2387606</v>
      </c>
      <c r="F83" s="16">
        <f t="shared" si="4"/>
        <v>1027.338535</v>
      </c>
      <c r="G83" s="16">
        <f t="shared" si="6"/>
        <v>29965.75893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2">
        <v>72.0</v>
      </c>
      <c r="B84" s="16">
        <f t="shared" si="1"/>
        <v>6</v>
      </c>
      <c r="C84" s="16">
        <f t="shared" si="5"/>
        <v>204926.4683</v>
      </c>
      <c r="D84" s="16">
        <f t="shared" si="7"/>
        <v>1568.577296</v>
      </c>
      <c r="E84" s="16">
        <f t="shared" si="3"/>
        <v>543.9449544</v>
      </c>
      <c r="F84" s="16">
        <f t="shared" si="4"/>
        <v>1024.632342</v>
      </c>
      <c r="G84" s="16">
        <f t="shared" si="6"/>
        <v>30990.39127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2">
        <v>73.0</v>
      </c>
      <c r="B85" s="16">
        <f t="shared" si="1"/>
        <v>6</v>
      </c>
      <c r="C85" s="16">
        <f t="shared" si="5"/>
        <v>204382.5234</v>
      </c>
      <c r="D85" s="16">
        <f t="shared" si="7"/>
        <v>1568.577296</v>
      </c>
      <c r="E85" s="16">
        <f t="shared" si="3"/>
        <v>546.6646792</v>
      </c>
      <c r="F85" s="16">
        <f t="shared" si="4"/>
        <v>1021.912617</v>
      </c>
      <c r="G85" s="16">
        <f t="shared" si="6"/>
        <v>32012.30389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2">
        <v>74.0</v>
      </c>
      <c r="B86" s="16">
        <f t="shared" si="1"/>
        <v>6</v>
      </c>
      <c r="C86" s="16">
        <f t="shared" si="5"/>
        <v>203835.8587</v>
      </c>
      <c r="D86" s="16">
        <f t="shared" si="7"/>
        <v>1568.577296</v>
      </c>
      <c r="E86" s="16">
        <f t="shared" si="3"/>
        <v>549.3980026</v>
      </c>
      <c r="F86" s="16">
        <f t="shared" si="4"/>
        <v>1019.179293</v>
      </c>
      <c r="G86" s="16">
        <f t="shared" si="6"/>
        <v>33031.48318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2">
        <v>75.0</v>
      </c>
      <c r="B87" s="16">
        <f t="shared" si="1"/>
        <v>6</v>
      </c>
      <c r="C87" s="16">
        <f t="shared" si="5"/>
        <v>203286.4607</v>
      </c>
      <c r="D87" s="16">
        <f t="shared" si="7"/>
        <v>1568.577296</v>
      </c>
      <c r="E87" s="16">
        <f t="shared" si="3"/>
        <v>552.1449926</v>
      </c>
      <c r="F87" s="16">
        <f t="shared" si="4"/>
        <v>1016.432303</v>
      </c>
      <c r="G87" s="16">
        <f t="shared" si="6"/>
        <v>34047.91548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2">
        <v>76.0</v>
      </c>
      <c r="B88" s="16">
        <f t="shared" si="1"/>
        <v>6</v>
      </c>
      <c r="C88" s="16">
        <f t="shared" si="5"/>
        <v>202734.3157</v>
      </c>
      <c r="D88" s="16">
        <f t="shared" si="7"/>
        <v>1568.577296</v>
      </c>
      <c r="E88" s="16">
        <f t="shared" si="3"/>
        <v>554.9057175</v>
      </c>
      <c r="F88" s="16">
        <f t="shared" si="4"/>
        <v>1013.671578</v>
      </c>
      <c r="G88" s="16">
        <f t="shared" si="6"/>
        <v>35061.58706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2">
        <v>77.0</v>
      </c>
      <c r="B89" s="16">
        <f t="shared" si="1"/>
        <v>6</v>
      </c>
      <c r="C89" s="16">
        <f t="shared" si="5"/>
        <v>202179.41</v>
      </c>
      <c r="D89" s="16">
        <f t="shared" si="7"/>
        <v>1568.577296</v>
      </c>
      <c r="E89" s="16">
        <f t="shared" si="3"/>
        <v>557.6802461</v>
      </c>
      <c r="F89" s="16">
        <f t="shared" si="4"/>
        <v>1010.89705</v>
      </c>
      <c r="G89" s="16">
        <f t="shared" si="6"/>
        <v>36072.48411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2">
        <v>78.0</v>
      </c>
      <c r="B90" s="16">
        <f t="shared" si="1"/>
        <v>6</v>
      </c>
      <c r="C90" s="16">
        <f t="shared" si="5"/>
        <v>201621.7297</v>
      </c>
      <c r="D90" s="16">
        <f t="shared" si="7"/>
        <v>1568.577296</v>
      </c>
      <c r="E90" s="16">
        <f t="shared" si="3"/>
        <v>560.4686474</v>
      </c>
      <c r="F90" s="16">
        <f t="shared" si="4"/>
        <v>1008.108649</v>
      </c>
      <c r="G90" s="16">
        <f t="shared" si="6"/>
        <v>37080.59276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2">
        <v>79.0</v>
      </c>
      <c r="B91" s="16">
        <f t="shared" si="1"/>
        <v>6</v>
      </c>
      <c r="C91" s="16">
        <f t="shared" si="5"/>
        <v>201061.2611</v>
      </c>
      <c r="D91" s="16">
        <f t="shared" si="7"/>
        <v>1568.577296</v>
      </c>
      <c r="E91" s="16">
        <f t="shared" si="3"/>
        <v>563.2709906</v>
      </c>
      <c r="F91" s="16">
        <f t="shared" si="4"/>
        <v>1005.306305</v>
      </c>
      <c r="G91" s="16">
        <f t="shared" si="6"/>
        <v>38085.89907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2">
        <v>80.0</v>
      </c>
      <c r="B92" s="16">
        <f t="shared" si="1"/>
        <v>6</v>
      </c>
      <c r="C92" s="16">
        <f t="shared" si="5"/>
        <v>200497.9901</v>
      </c>
      <c r="D92" s="16">
        <f t="shared" si="7"/>
        <v>1568.577296</v>
      </c>
      <c r="E92" s="16">
        <f t="shared" si="3"/>
        <v>566.0873456</v>
      </c>
      <c r="F92" s="16">
        <f t="shared" si="4"/>
        <v>1002.48995</v>
      </c>
      <c r="G92" s="16">
        <f t="shared" si="6"/>
        <v>39088.38902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2">
        <v>81.0</v>
      </c>
      <c r="B93" s="16">
        <f t="shared" si="1"/>
        <v>6</v>
      </c>
      <c r="C93" s="16">
        <f t="shared" si="5"/>
        <v>199931.9027</v>
      </c>
      <c r="D93" s="16">
        <f t="shared" si="7"/>
        <v>1568.577296</v>
      </c>
      <c r="E93" s="16">
        <f t="shared" si="3"/>
        <v>568.9177823</v>
      </c>
      <c r="F93" s="16">
        <f t="shared" si="4"/>
        <v>999.6595137</v>
      </c>
      <c r="G93" s="16">
        <f t="shared" si="6"/>
        <v>40088.04853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2">
        <v>82.0</v>
      </c>
      <c r="B94" s="16">
        <f t="shared" si="1"/>
        <v>6</v>
      </c>
      <c r="C94" s="16">
        <f t="shared" si="5"/>
        <v>199362.985</v>
      </c>
      <c r="D94" s="16">
        <f t="shared" si="7"/>
        <v>1568.577296</v>
      </c>
      <c r="E94" s="16">
        <f t="shared" si="3"/>
        <v>571.7623712</v>
      </c>
      <c r="F94" s="16">
        <f t="shared" si="4"/>
        <v>996.8149248</v>
      </c>
      <c r="G94" s="16">
        <f t="shared" si="6"/>
        <v>41084.86345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2">
        <v>83.0</v>
      </c>
      <c r="B95" s="16">
        <f t="shared" si="1"/>
        <v>6</v>
      </c>
      <c r="C95" s="16">
        <f t="shared" si="5"/>
        <v>198791.2226</v>
      </c>
      <c r="D95" s="16">
        <f t="shared" si="7"/>
        <v>1568.577296</v>
      </c>
      <c r="E95" s="16">
        <f t="shared" si="3"/>
        <v>574.621183</v>
      </c>
      <c r="F95" s="16">
        <f t="shared" si="4"/>
        <v>993.956113</v>
      </c>
      <c r="G95" s="16">
        <f t="shared" si="6"/>
        <v>42078.81957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2">
        <v>84.0</v>
      </c>
      <c r="B96" s="16">
        <f t="shared" si="1"/>
        <v>6</v>
      </c>
      <c r="C96" s="16">
        <f t="shared" si="5"/>
        <v>198216.6014</v>
      </c>
      <c r="D96" s="16">
        <f t="shared" si="7"/>
        <v>1568.577296</v>
      </c>
      <c r="E96" s="16">
        <f t="shared" si="3"/>
        <v>577.494289</v>
      </c>
      <c r="F96" s="16">
        <f t="shared" si="4"/>
        <v>991.083007</v>
      </c>
      <c r="G96" s="16">
        <f t="shared" si="6"/>
        <v>43069.90257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2">
        <v>85.0</v>
      </c>
      <c r="B97" s="16">
        <f t="shared" si="1"/>
        <v>6</v>
      </c>
      <c r="C97" s="16">
        <f t="shared" si="5"/>
        <v>197639.1071</v>
      </c>
      <c r="D97" s="16">
        <f t="shared" si="7"/>
        <v>1568.577296</v>
      </c>
      <c r="E97" s="16">
        <f t="shared" si="3"/>
        <v>580.3817604</v>
      </c>
      <c r="F97" s="16">
        <f t="shared" si="4"/>
        <v>988.1955356</v>
      </c>
      <c r="G97" s="16">
        <f t="shared" si="6"/>
        <v>44058.09811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2">
        <v>86.0</v>
      </c>
      <c r="B98" s="16">
        <f t="shared" si="1"/>
        <v>6</v>
      </c>
      <c r="C98" s="16">
        <f t="shared" si="5"/>
        <v>197058.7254</v>
      </c>
      <c r="D98" s="16">
        <f t="shared" si="7"/>
        <v>1568.577296</v>
      </c>
      <c r="E98" s="16">
        <f t="shared" si="3"/>
        <v>583.2836692</v>
      </c>
      <c r="F98" s="16">
        <f t="shared" si="4"/>
        <v>985.2936268</v>
      </c>
      <c r="G98" s="16">
        <f t="shared" si="6"/>
        <v>45043.39174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2">
        <v>87.0</v>
      </c>
      <c r="B99" s="16">
        <f t="shared" si="1"/>
        <v>6</v>
      </c>
      <c r="C99" s="16">
        <f t="shared" si="5"/>
        <v>196475.4417</v>
      </c>
      <c r="D99" s="16">
        <f t="shared" si="7"/>
        <v>1568.577296</v>
      </c>
      <c r="E99" s="16">
        <f t="shared" si="3"/>
        <v>586.2000876</v>
      </c>
      <c r="F99" s="16">
        <f t="shared" si="4"/>
        <v>982.3772084</v>
      </c>
      <c r="G99" s="16">
        <f t="shared" si="6"/>
        <v>46025.76895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2">
        <v>88.0</v>
      </c>
      <c r="B100" s="16">
        <f t="shared" si="1"/>
        <v>6</v>
      </c>
      <c r="C100" s="16">
        <f t="shared" si="5"/>
        <v>195889.2416</v>
      </c>
      <c r="D100" s="16">
        <f t="shared" si="7"/>
        <v>1568.577296</v>
      </c>
      <c r="E100" s="16">
        <f t="shared" si="3"/>
        <v>589.131088</v>
      </c>
      <c r="F100" s="16">
        <f t="shared" si="4"/>
        <v>979.446208</v>
      </c>
      <c r="G100" s="16">
        <f t="shared" si="6"/>
        <v>47005.21515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2">
        <v>89.0</v>
      </c>
      <c r="B101" s="16">
        <f t="shared" si="1"/>
        <v>6</v>
      </c>
      <c r="C101" s="16">
        <f t="shared" si="5"/>
        <v>195300.1105</v>
      </c>
      <c r="D101" s="16">
        <f t="shared" si="7"/>
        <v>1568.577296</v>
      </c>
      <c r="E101" s="16">
        <f t="shared" si="3"/>
        <v>592.0767434</v>
      </c>
      <c r="F101" s="16">
        <f t="shared" si="4"/>
        <v>976.5005526</v>
      </c>
      <c r="G101" s="16">
        <f t="shared" si="6"/>
        <v>47981.71571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2">
        <v>90.0</v>
      </c>
      <c r="B102" s="16">
        <f t="shared" si="1"/>
        <v>6</v>
      </c>
      <c r="C102" s="16">
        <f t="shared" si="5"/>
        <v>194708.0338</v>
      </c>
      <c r="D102" s="16">
        <f t="shared" si="7"/>
        <v>1568.577296</v>
      </c>
      <c r="E102" s="16">
        <f t="shared" si="3"/>
        <v>595.0371271</v>
      </c>
      <c r="F102" s="16">
        <f t="shared" si="4"/>
        <v>973.5401689</v>
      </c>
      <c r="G102" s="16">
        <f t="shared" si="6"/>
        <v>48955.25587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2">
        <v>91.0</v>
      </c>
      <c r="B103" s="16">
        <f t="shared" si="1"/>
        <v>6</v>
      </c>
      <c r="C103" s="16">
        <f t="shared" si="5"/>
        <v>194112.9966</v>
      </c>
      <c r="D103" s="16">
        <f t="shared" si="7"/>
        <v>1568.577296</v>
      </c>
      <c r="E103" s="16">
        <f t="shared" si="3"/>
        <v>598.0123128</v>
      </c>
      <c r="F103" s="16">
        <f t="shared" si="4"/>
        <v>970.5649832</v>
      </c>
      <c r="G103" s="16">
        <f t="shared" si="6"/>
        <v>49925.82086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2">
        <v>92.0</v>
      </c>
      <c r="B104" s="16">
        <f t="shared" si="1"/>
        <v>6</v>
      </c>
      <c r="C104" s="16">
        <f t="shared" si="5"/>
        <v>193514.9843</v>
      </c>
      <c r="D104" s="16">
        <f t="shared" si="7"/>
        <v>1568.577296</v>
      </c>
      <c r="E104" s="16">
        <f t="shared" si="3"/>
        <v>601.0023743</v>
      </c>
      <c r="F104" s="16">
        <f t="shared" si="4"/>
        <v>967.5749217</v>
      </c>
      <c r="G104" s="16">
        <f t="shared" si="6"/>
        <v>50893.39578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2">
        <v>93.0</v>
      </c>
      <c r="B105" s="16">
        <f t="shared" si="1"/>
        <v>6</v>
      </c>
      <c r="C105" s="16">
        <f t="shared" si="5"/>
        <v>192913.982</v>
      </c>
      <c r="D105" s="16">
        <f t="shared" si="7"/>
        <v>1568.577296</v>
      </c>
      <c r="E105" s="16">
        <f t="shared" si="3"/>
        <v>604.0073862</v>
      </c>
      <c r="F105" s="16">
        <f t="shared" si="4"/>
        <v>964.5699098</v>
      </c>
      <c r="G105" s="16">
        <f t="shared" si="6"/>
        <v>51857.96569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2">
        <v>94.0</v>
      </c>
      <c r="B106" s="16">
        <f t="shared" si="1"/>
        <v>6</v>
      </c>
      <c r="C106" s="16">
        <f t="shared" si="5"/>
        <v>192309.9746</v>
      </c>
      <c r="D106" s="16">
        <f t="shared" si="7"/>
        <v>1568.577296</v>
      </c>
      <c r="E106" s="16">
        <f t="shared" si="3"/>
        <v>607.0274232</v>
      </c>
      <c r="F106" s="16">
        <f t="shared" si="4"/>
        <v>961.5498728</v>
      </c>
      <c r="G106" s="16">
        <f t="shared" si="6"/>
        <v>52819.51556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2">
        <v>95.0</v>
      </c>
      <c r="B107" s="16">
        <f t="shared" si="1"/>
        <v>6</v>
      </c>
      <c r="C107" s="16">
        <f t="shared" si="5"/>
        <v>191702.9471</v>
      </c>
      <c r="D107" s="16">
        <f t="shared" si="7"/>
        <v>1568.577296</v>
      </c>
      <c r="E107" s="16">
        <f t="shared" si="3"/>
        <v>610.0625603</v>
      </c>
      <c r="F107" s="16">
        <f t="shared" si="4"/>
        <v>958.5147357</v>
      </c>
      <c r="G107" s="16">
        <f t="shared" si="6"/>
        <v>53778.0303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2">
        <v>96.0</v>
      </c>
      <c r="B108" s="16">
        <f t="shared" si="1"/>
        <v>6</v>
      </c>
      <c r="C108" s="16">
        <f t="shared" si="5"/>
        <v>191092.8846</v>
      </c>
      <c r="D108" s="16">
        <f t="shared" si="7"/>
        <v>1568.577296</v>
      </c>
      <c r="E108" s="16">
        <f t="shared" si="3"/>
        <v>613.1128731</v>
      </c>
      <c r="F108" s="16">
        <f t="shared" si="4"/>
        <v>955.4644229</v>
      </c>
      <c r="G108" s="16">
        <f t="shared" si="6"/>
        <v>54733.49472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2">
        <v>97.0</v>
      </c>
      <c r="B109" s="16">
        <f t="shared" si="1"/>
        <v>6</v>
      </c>
      <c r="C109" s="16">
        <f t="shared" si="5"/>
        <v>190479.7717</v>
      </c>
      <c r="D109" s="16">
        <f t="shared" si="7"/>
        <v>1568.577296</v>
      </c>
      <c r="E109" s="16">
        <f t="shared" si="3"/>
        <v>616.1784374</v>
      </c>
      <c r="F109" s="16">
        <f t="shared" si="4"/>
        <v>952.3988586</v>
      </c>
      <c r="G109" s="16">
        <f t="shared" si="6"/>
        <v>55685.89358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2">
        <v>98.0</v>
      </c>
      <c r="B110" s="16">
        <f t="shared" si="1"/>
        <v>6</v>
      </c>
      <c r="C110" s="16">
        <f t="shared" si="5"/>
        <v>189863.5933</v>
      </c>
      <c r="D110" s="16">
        <f t="shared" si="7"/>
        <v>1568.577296</v>
      </c>
      <c r="E110" s="16">
        <f t="shared" si="3"/>
        <v>619.2593296</v>
      </c>
      <c r="F110" s="16">
        <f t="shared" si="4"/>
        <v>949.3179664</v>
      </c>
      <c r="G110" s="16">
        <f t="shared" si="6"/>
        <v>56635.21155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2">
        <v>99.0</v>
      </c>
      <c r="B111" s="16">
        <f t="shared" si="1"/>
        <v>6</v>
      </c>
      <c r="C111" s="16">
        <f t="shared" si="5"/>
        <v>189244.3339</v>
      </c>
      <c r="D111" s="16">
        <f t="shared" si="7"/>
        <v>1568.577296</v>
      </c>
      <c r="E111" s="16">
        <f t="shared" si="3"/>
        <v>622.3556263</v>
      </c>
      <c r="F111" s="16">
        <f t="shared" si="4"/>
        <v>946.2216697</v>
      </c>
      <c r="G111" s="16">
        <f t="shared" si="6"/>
        <v>57581.43322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2">
        <v>100.0</v>
      </c>
      <c r="B112" s="16">
        <f t="shared" si="1"/>
        <v>6</v>
      </c>
      <c r="C112" s="16">
        <f t="shared" si="5"/>
        <v>188621.9783</v>
      </c>
      <c r="D112" s="16">
        <f t="shared" si="7"/>
        <v>1568.577296</v>
      </c>
      <c r="E112" s="16">
        <f t="shared" si="3"/>
        <v>625.4674044</v>
      </c>
      <c r="F112" s="16">
        <f t="shared" si="4"/>
        <v>943.1098916</v>
      </c>
      <c r="G112" s="16">
        <f t="shared" si="6"/>
        <v>58524.54311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2">
        <v>101.0</v>
      </c>
      <c r="B113" s="16">
        <f t="shared" si="1"/>
        <v>6</v>
      </c>
      <c r="C113" s="16">
        <f t="shared" si="5"/>
        <v>187996.5109</v>
      </c>
      <c r="D113" s="16">
        <f t="shared" si="7"/>
        <v>1568.577296</v>
      </c>
      <c r="E113" s="16">
        <f t="shared" si="3"/>
        <v>628.5947414</v>
      </c>
      <c r="F113" s="16">
        <f t="shared" si="4"/>
        <v>939.9825546</v>
      </c>
      <c r="G113" s="16">
        <f t="shared" si="6"/>
        <v>59464.52566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2">
        <v>102.0</v>
      </c>
      <c r="B114" s="16">
        <f t="shared" si="1"/>
        <v>6</v>
      </c>
      <c r="C114" s="16">
        <f t="shared" si="5"/>
        <v>187367.9162</v>
      </c>
      <c r="D114" s="16">
        <f t="shared" si="7"/>
        <v>1568.577296</v>
      </c>
      <c r="E114" s="16">
        <f t="shared" si="3"/>
        <v>631.7377151</v>
      </c>
      <c r="F114" s="16">
        <f t="shared" si="4"/>
        <v>936.8395809</v>
      </c>
      <c r="G114" s="16">
        <f t="shared" si="6"/>
        <v>60401.36524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2">
        <v>103.0</v>
      </c>
      <c r="B115" s="16">
        <f t="shared" si="1"/>
        <v>6</v>
      </c>
      <c r="C115" s="16">
        <f t="shared" si="5"/>
        <v>186736.1785</v>
      </c>
      <c r="D115" s="16">
        <f t="shared" si="7"/>
        <v>1568.577296</v>
      </c>
      <c r="E115" s="16">
        <f t="shared" si="3"/>
        <v>634.8964037</v>
      </c>
      <c r="F115" s="16">
        <f t="shared" si="4"/>
        <v>933.6808923</v>
      </c>
      <c r="G115" s="16">
        <f t="shared" si="6"/>
        <v>61335.04613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2">
        <v>104.0</v>
      </c>
      <c r="B116" s="16">
        <f t="shared" si="1"/>
        <v>6</v>
      </c>
      <c r="C116" s="16">
        <f t="shared" si="5"/>
        <v>186101.2821</v>
      </c>
      <c r="D116" s="16">
        <f t="shared" si="7"/>
        <v>1568.577296</v>
      </c>
      <c r="E116" s="16">
        <f t="shared" si="3"/>
        <v>638.0708857</v>
      </c>
      <c r="F116" s="16">
        <f t="shared" si="4"/>
        <v>930.5064103</v>
      </c>
      <c r="G116" s="16">
        <f t="shared" si="6"/>
        <v>62265.55254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2">
        <v>105.0</v>
      </c>
      <c r="B117" s="16">
        <f t="shared" si="1"/>
        <v>6</v>
      </c>
      <c r="C117" s="16">
        <f t="shared" si="5"/>
        <v>185463.2112</v>
      </c>
      <c r="D117" s="16">
        <f t="shared" si="7"/>
        <v>1568.577296</v>
      </c>
      <c r="E117" s="16">
        <f t="shared" si="3"/>
        <v>641.2612402</v>
      </c>
      <c r="F117" s="16">
        <f t="shared" si="4"/>
        <v>927.3160558</v>
      </c>
      <c r="G117" s="16">
        <f t="shared" si="6"/>
        <v>63192.8686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2">
        <v>106.0</v>
      </c>
      <c r="B118" s="16">
        <f t="shared" si="1"/>
        <v>6</v>
      </c>
      <c r="C118" s="16">
        <f t="shared" si="5"/>
        <v>184821.9499</v>
      </c>
      <c r="D118" s="16">
        <f t="shared" si="7"/>
        <v>1568.577296</v>
      </c>
      <c r="E118" s="16">
        <f t="shared" si="3"/>
        <v>644.4675464</v>
      </c>
      <c r="F118" s="16">
        <f t="shared" si="4"/>
        <v>924.1097496</v>
      </c>
      <c r="G118" s="16">
        <f t="shared" si="6"/>
        <v>64116.97835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2">
        <v>107.0</v>
      </c>
      <c r="B119" s="16">
        <f t="shared" si="1"/>
        <v>6</v>
      </c>
      <c r="C119" s="16">
        <f t="shared" si="5"/>
        <v>184177.4824</v>
      </c>
      <c r="D119" s="16">
        <f t="shared" si="7"/>
        <v>1568.577296</v>
      </c>
      <c r="E119" s="16">
        <f t="shared" si="3"/>
        <v>647.6898841</v>
      </c>
      <c r="F119" s="16">
        <f t="shared" si="4"/>
        <v>920.8874119</v>
      </c>
      <c r="G119" s="16">
        <f t="shared" si="6"/>
        <v>65037.86576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2">
        <v>108.0</v>
      </c>
      <c r="B120" s="16">
        <f t="shared" si="1"/>
        <v>6</v>
      </c>
      <c r="C120" s="16">
        <f t="shared" si="5"/>
        <v>183529.7925</v>
      </c>
      <c r="D120" s="16">
        <f t="shared" si="7"/>
        <v>1568.577296</v>
      </c>
      <c r="E120" s="16">
        <f t="shared" si="3"/>
        <v>650.9283335</v>
      </c>
      <c r="F120" s="16">
        <f t="shared" si="4"/>
        <v>917.6489625</v>
      </c>
      <c r="G120" s="16">
        <f t="shared" si="6"/>
        <v>65955.51472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2">
        <v>109.0</v>
      </c>
      <c r="B121" s="16">
        <f t="shared" si="1"/>
        <v>6</v>
      </c>
      <c r="C121" s="16">
        <f t="shared" si="5"/>
        <v>182878.8642</v>
      </c>
      <c r="D121" s="16">
        <f t="shared" si="7"/>
        <v>1568.577296</v>
      </c>
      <c r="E121" s="16">
        <f t="shared" si="3"/>
        <v>654.1829752</v>
      </c>
      <c r="F121" s="16">
        <f t="shared" si="4"/>
        <v>914.3943208</v>
      </c>
      <c r="G121" s="16">
        <f t="shared" si="6"/>
        <v>66869.90905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2">
        <v>110.0</v>
      </c>
      <c r="B122" s="16">
        <f t="shared" si="1"/>
        <v>6</v>
      </c>
      <c r="C122" s="16">
        <f t="shared" si="5"/>
        <v>182224.6812</v>
      </c>
      <c r="D122" s="16">
        <f t="shared" si="7"/>
        <v>1568.577296</v>
      </c>
      <c r="E122" s="16">
        <f t="shared" si="3"/>
        <v>657.45389</v>
      </c>
      <c r="F122" s="16">
        <f t="shared" si="4"/>
        <v>911.123406</v>
      </c>
      <c r="G122" s="16">
        <f t="shared" si="6"/>
        <v>67781.03245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2">
        <v>111.0</v>
      </c>
      <c r="B123" s="16">
        <f t="shared" si="1"/>
        <v>6</v>
      </c>
      <c r="C123" s="16">
        <f t="shared" si="5"/>
        <v>181567.2273</v>
      </c>
      <c r="D123" s="16">
        <f t="shared" si="7"/>
        <v>1568.577296</v>
      </c>
      <c r="E123" s="16">
        <f t="shared" si="3"/>
        <v>660.7411595</v>
      </c>
      <c r="F123" s="16">
        <f t="shared" si="4"/>
        <v>907.8361365</v>
      </c>
      <c r="G123" s="16">
        <f t="shared" si="6"/>
        <v>68688.86859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2">
        <v>112.0</v>
      </c>
      <c r="B124" s="16">
        <f t="shared" si="1"/>
        <v>6</v>
      </c>
      <c r="C124" s="16">
        <f t="shared" si="5"/>
        <v>180906.4861</v>
      </c>
      <c r="D124" s="16">
        <f t="shared" si="7"/>
        <v>1568.577296</v>
      </c>
      <c r="E124" s="16">
        <f t="shared" si="3"/>
        <v>664.0448653</v>
      </c>
      <c r="F124" s="16">
        <f t="shared" si="4"/>
        <v>904.5324307</v>
      </c>
      <c r="G124" s="16">
        <f t="shared" si="6"/>
        <v>69593.40102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2">
        <v>113.0</v>
      </c>
      <c r="B125" s="16">
        <f t="shared" si="1"/>
        <v>6</v>
      </c>
      <c r="C125" s="16">
        <f t="shared" si="5"/>
        <v>180242.4413</v>
      </c>
      <c r="D125" s="16">
        <f t="shared" si="7"/>
        <v>1568.577296</v>
      </c>
      <c r="E125" s="16">
        <f t="shared" si="3"/>
        <v>667.3650896</v>
      </c>
      <c r="F125" s="16">
        <f t="shared" si="4"/>
        <v>901.2122064</v>
      </c>
      <c r="G125" s="16">
        <f t="shared" si="6"/>
        <v>70494.61323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2">
        <v>114.0</v>
      </c>
      <c r="B126" s="16">
        <f t="shared" si="1"/>
        <v>6</v>
      </c>
      <c r="C126" s="16">
        <f t="shared" si="5"/>
        <v>179575.0762</v>
      </c>
      <c r="D126" s="16">
        <f t="shared" si="7"/>
        <v>1568.577296</v>
      </c>
      <c r="E126" s="16">
        <f t="shared" si="3"/>
        <v>670.7019151</v>
      </c>
      <c r="F126" s="16">
        <f t="shared" si="4"/>
        <v>897.8753809</v>
      </c>
      <c r="G126" s="16">
        <f t="shared" si="6"/>
        <v>71392.48861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2">
        <v>115.0</v>
      </c>
      <c r="B127" s="16">
        <f t="shared" si="1"/>
        <v>6</v>
      </c>
      <c r="C127" s="16">
        <f t="shared" si="5"/>
        <v>178904.3743</v>
      </c>
      <c r="D127" s="16">
        <f t="shared" si="7"/>
        <v>1568.577296</v>
      </c>
      <c r="E127" s="16">
        <f t="shared" si="3"/>
        <v>674.0554246</v>
      </c>
      <c r="F127" s="16">
        <f t="shared" si="4"/>
        <v>894.5218714</v>
      </c>
      <c r="G127" s="16">
        <f t="shared" si="6"/>
        <v>72287.01048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2">
        <v>116.0</v>
      </c>
      <c r="B128" s="16">
        <f t="shared" si="1"/>
        <v>6</v>
      </c>
      <c r="C128" s="16">
        <f t="shared" si="5"/>
        <v>178230.3188</v>
      </c>
      <c r="D128" s="16">
        <f t="shared" si="7"/>
        <v>1568.577296</v>
      </c>
      <c r="E128" s="16">
        <f t="shared" si="3"/>
        <v>677.4257018</v>
      </c>
      <c r="F128" s="16">
        <f t="shared" si="4"/>
        <v>891.1515942</v>
      </c>
      <c r="G128" s="16">
        <f t="shared" si="6"/>
        <v>73178.16207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2">
        <v>117.0</v>
      </c>
      <c r="B129" s="16">
        <f t="shared" si="1"/>
        <v>6</v>
      </c>
      <c r="C129" s="16">
        <f t="shared" si="5"/>
        <v>177552.8931</v>
      </c>
      <c r="D129" s="16">
        <f t="shared" si="7"/>
        <v>1568.577296</v>
      </c>
      <c r="E129" s="16">
        <f t="shared" si="3"/>
        <v>680.8128303</v>
      </c>
      <c r="F129" s="16">
        <f t="shared" si="4"/>
        <v>887.7644657</v>
      </c>
      <c r="G129" s="16">
        <f t="shared" si="6"/>
        <v>74065.92654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2">
        <v>118.0</v>
      </c>
      <c r="B130" s="16">
        <f t="shared" si="1"/>
        <v>6</v>
      </c>
      <c r="C130" s="16">
        <f t="shared" si="5"/>
        <v>176872.0803</v>
      </c>
      <c r="D130" s="16">
        <f t="shared" si="7"/>
        <v>1568.577296</v>
      </c>
      <c r="E130" s="16">
        <f t="shared" si="3"/>
        <v>684.2168944</v>
      </c>
      <c r="F130" s="16">
        <f t="shared" si="4"/>
        <v>884.3604016</v>
      </c>
      <c r="G130" s="16">
        <f t="shared" si="6"/>
        <v>74950.28694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2">
        <v>119.0</v>
      </c>
      <c r="B131" s="16">
        <f t="shared" si="1"/>
        <v>6</v>
      </c>
      <c r="C131" s="16">
        <f t="shared" si="5"/>
        <v>176187.8634</v>
      </c>
      <c r="D131" s="16">
        <f t="shared" si="7"/>
        <v>1568.577296</v>
      </c>
      <c r="E131" s="16">
        <f t="shared" si="3"/>
        <v>687.6379789</v>
      </c>
      <c r="F131" s="16">
        <f t="shared" si="4"/>
        <v>880.9393171</v>
      </c>
      <c r="G131" s="16">
        <f t="shared" si="6"/>
        <v>75831.22626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2">
        <v>120.0</v>
      </c>
      <c r="B132" s="16">
        <f t="shared" si="1"/>
        <v>6</v>
      </c>
      <c r="C132" s="16">
        <f t="shared" si="5"/>
        <v>175500.2254</v>
      </c>
      <c r="D132" s="16">
        <f t="shared" si="7"/>
        <v>1568.577296</v>
      </c>
      <c r="E132" s="16">
        <f t="shared" si="3"/>
        <v>691.0761688</v>
      </c>
      <c r="F132" s="16">
        <f t="shared" si="4"/>
        <v>877.5011272</v>
      </c>
      <c r="G132" s="16">
        <f t="shared" si="6"/>
        <v>76708.72738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2">
        <v>121.0</v>
      </c>
      <c r="B133" s="16">
        <f t="shared" si="1"/>
        <v>6</v>
      </c>
      <c r="C133" s="16">
        <f t="shared" si="5"/>
        <v>174809.1493</v>
      </c>
      <c r="D133" s="16">
        <f t="shared" si="7"/>
        <v>1568.577296</v>
      </c>
      <c r="E133" s="16">
        <f t="shared" si="3"/>
        <v>694.5315496</v>
      </c>
      <c r="F133" s="16">
        <f t="shared" si="4"/>
        <v>874.0457464</v>
      </c>
      <c r="G133" s="16">
        <f t="shared" si="6"/>
        <v>77582.77313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2">
        <v>122.0</v>
      </c>
      <c r="B134" s="16">
        <f t="shared" si="1"/>
        <v>6</v>
      </c>
      <c r="C134" s="16">
        <f t="shared" si="5"/>
        <v>174114.6177</v>
      </c>
      <c r="D134" s="16">
        <f t="shared" si="7"/>
        <v>1568.577296</v>
      </c>
      <c r="E134" s="16">
        <f t="shared" si="3"/>
        <v>698.0042074</v>
      </c>
      <c r="F134" s="16">
        <f t="shared" si="4"/>
        <v>870.5730886</v>
      </c>
      <c r="G134" s="16">
        <f t="shared" si="6"/>
        <v>78453.34622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2">
        <v>123.0</v>
      </c>
      <c r="B135" s="16">
        <f t="shared" si="1"/>
        <v>6</v>
      </c>
      <c r="C135" s="16">
        <f t="shared" si="5"/>
        <v>173416.6135</v>
      </c>
      <c r="D135" s="16">
        <f t="shared" si="7"/>
        <v>1568.577296</v>
      </c>
      <c r="E135" s="16">
        <f t="shared" si="3"/>
        <v>701.4942284</v>
      </c>
      <c r="F135" s="16">
        <f t="shared" si="4"/>
        <v>867.0830676</v>
      </c>
      <c r="G135" s="16">
        <f t="shared" si="6"/>
        <v>79320.42929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2">
        <v>124.0</v>
      </c>
      <c r="B136" s="16">
        <f t="shared" si="1"/>
        <v>6</v>
      </c>
      <c r="C136" s="16">
        <f t="shared" si="5"/>
        <v>172715.1193</v>
      </c>
      <c r="D136" s="16">
        <f t="shared" si="7"/>
        <v>1568.577296</v>
      </c>
      <c r="E136" s="16">
        <f t="shared" si="3"/>
        <v>705.0016996</v>
      </c>
      <c r="F136" s="16">
        <f t="shared" si="4"/>
        <v>863.5755964</v>
      </c>
      <c r="G136" s="16">
        <f t="shared" si="6"/>
        <v>80184.00488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2">
        <v>125.0</v>
      </c>
      <c r="B137" s="16">
        <f t="shared" si="1"/>
        <v>6</v>
      </c>
      <c r="C137" s="16">
        <f t="shared" si="5"/>
        <v>172010.1176</v>
      </c>
      <c r="D137" s="16">
        <f t="shared" si="7"/>
        <v>1568.577296</v>
      </c>
      <c r="E137" s="16">
        <f t="shared" si="3"/>
        <v>708.5267081</v>
      </c>
      <c r="F137" s="16">
        <f t="shared" si="4"/>
        <v>860.0505879</v>
      </c>
      <c r="G137" s="16">
        <f t="shared" si="6"/>
        <v>81044.05547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2">
        <v>126.0</v>
      </c>
      <c r="B138" s="16">
        <f t="shared" si="1"/>
        <v>6</v>
      </c>
      <c r="C138" s="16">
        <f t="shared" si="5"/>
        <v>171301.5909</v>
      </c>
      <c r="D138" s="16">
        <f t="shared" si="7"/>
        <v>1568.577296</v>
      </c>
      <c r="E138" s="16">
        <f t="shared" si="3"/>
        <v>712.0693416</v>
      </c>
      <c r="F138" s="16">
        <f t="shared" si="4"/>
        <v>856.5079544</v>
      </c>
      <c r="G138" s="16">
        <f t="shared" si="6"/>
        <v>81900.56342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2">
        <v>127.0</v>
      </c>
      <c r="B139" s="16">
        <f t="shared" si="1"/>
        <v>6</v>
      </c>
      <c r="C139" s="16">
        <f t="shared" si="5"/>
        <v>170589.5215</v>
      </c>
      <c r="D139" s="16">
        <f t="shared" si="7"/>
        <v>1568.577296</v>
      </c>
      <c r="E139" s="16">
        <f t="shared" si="3"/>
        <v>715.6296883</v>
      </c>
      <c r="F139" s="16">
        <f t="shared" si="4"/>
        <v>852.9476077</v>
      </c>
      <c r="G139" s="16">
        <f t="shared" si="6"/>
        <v>82753.51103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2">
        <v>128.0</v>
      </c>
      <c r="B140" s="16">
        <f t="shared" si="1"/>
        <v>6</v>
      </c>
      <c r="C140" s="16">
        <f t="shared" si="5"/>
        <v>169873.8918</v>
      </c>
      <c r="D140" s="16">
        <f t="shared" si="7"/>
        <v>1568.577296</v>
      </c>
      <c r="E140" s="16">
        <f t="shared" si="3"/>
        <v>719.2078368</v>
      </c>
      <c r="F140" s="16">
        <f t="shared" si="4"/>
        <v>849.3694592</v>
      </c>
      <c r="G140" s="16">
        <f t="shared" si="6"/>
        <v>83602.88049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2">
        <v>129.0</v>
      </c>
      <c r="B141" s="16">
        <f t="shared" si="1"/>
        <v>6</v>
      </c>
      <c r="C141" s="16">
        <f t="shared" si="5"/>
        <v>169154.684</v>
      </c>
      <c r="D141" s="16">
        <f t="shared" si="7"/>
        <v>1568.577296</v>
      </c>
      <c r="E141" s="16">
        <f t="shared" si="3"/>
        <v>722.8038759</v>
      </c>
      <c r="F141" s="16">
        <f t="shared" si="4"/>
        <v>845.7734201</v>
      </c>
      <c r="G141" s="16">
        <f t="shared" si="6"/>
        <v>84448.65391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2">
        <v>130.0</v>
      </c>
      <c r="B142" s="16">
        <f t="shared" si="1"/>
        <v>6</v>
      </c>
      <c r="C142" s="16">
        <f t="shared" si="5"/>
        <v>168431.8801</v>
      </c>
      <c r="D142" s="16">
        <f t="shared" si="7"/>
        <v>1568.577296</v>
      </c>
      <c r="E142" s="16">
        <f t="shared" si="3"/>
        <v>726.4178953</v>
      </c>
      <c r="F142" s="16">
        <f t="shared" si="4"/>
        <v>842.1594007</v>
      </c>
      <c r="G142" s="16">
        <f t="shared" si="6"/>
        <v>85290.81331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2">
        <v>131.0</v>
      </c>
      <c r="B143" s="16">
        <f t="shared" si="1"/>
        <v>6</v>
      </c>
      <c r="C143" s="16">
        <f t="shared" si="5"/>
        <v>167705.4622</v>
      </c>
      <c r="D143" s="16">
        <f t="shared" si="7"/>
        <v>1568.577296</v>
      </c>
      <c r="E143" s="16">
        <f t="shared" si="3"/>
        <v>730.0499848</v>
      </c>
      <c r="F143" s="16">
        <f t="shared" si="4"/>
        <v>838.5273112</v>
      </c>
      <c r="G143" s="16">
        <f t="shared" si="6"/>
        <v>86129.34062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2">
        <v>132.0</v>
      </c>
      <c r="B144" s="16">
        <f t="shared" si="1"/>
        <v>6</v>
      </c>
      <c r="C144" s="16">
        <f t="shared" si="5"/>
        <v>166975.4123</v>
      </c>
      <c r="D144" s="16">
        <f t="shared" si="7"/>
        <v>1568.577296</v>
      </c>
      <c r="E144" s="16">
        <f t="shared" si="3"/>
        <v>733.7002347</v>
      </c>
      <c r="F144" s="16">
        <f t="shared" si="4"/>
        <v>834.8770613</v>
      </c>
      <c r="G144" s="16">
        <f t="shared" si="6"/>
        <v>86964.21768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2">
        <v>133.0</v>
      </c>
      <c r="B145" s="16">
        <f t="shared" si="1"/>
        <v>6</v>
      </c>
      <c r="C145" s="16">
        <f t="shared" si="5"/>
        <v>166241.712</v>
      </c>
      <c r="D145" s="16">
        <f t="shared" si="7"/>
        <v>1568.577296</v>
      </c>
      <c r="E145" s="16">
        <f t="shared" si="3"/>
        <v>737.3687359</v>
      </c>
      <c r="F145" s="16">
        <f t="shared" si="4"/>
        <v>831.2085601</v>
      </c>
      <c r="G145" s="16">
        <f t="shared" si="6"/>
        <v>87795.42624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2">
        <v>134.0</v>
      </c>
      <c r="B146" s="16">
        <f t="shared" si="1"/>
        <v>6</v>
      </c>
      <c r="C146" s="16">
        <f t="shared" si="5"/>
        <v>165504.3433</v>
      </c>
      <c r="D146" s="16">
        <f t="shared" si="7"/>
        <v>1568.577296</v>
      </c>
      <c r="E146" s="16">
        <f t="shared" si="3"/>
        <v>741.0555796</v>
      </c>
      <c r="F146" s="16">
        <f t="shared" si="4"/>
        <v>827.5217164</v>
      </c>
      <c r="G146" s="16">
        <f t="shared" si="6"/>
        <v>88622.94796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2">
        <v>135.0</v>
      </c>
      <c r="B147" s="16">
        <f t="shared" si="1"/>
        <v>6</v>
      </c>
      <c r="C147" s="16">
        <f t="shared" si="5"/>
        <v>164763.2877</v>
      </c>
      <c r="D147" s="16">
        <f t="shared" si="7"/>
        <v>1568.577296</v>
      </c>
      <c r="E147" s="16">
        <f t="shared" si="3"/>
        <v>744.7608575</v>
      </c>
      <c r="F147" s="16">
        <f t="shared" si="4"/>
        <v>823.8164385</v>
      </c>
      <c r="G147" s="16">
        <f t="shared" si="6"/>
        <v>89446.7644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2">
        <v>136.0</v>
      </c>
      <c r="B148" s="16">
        <f t="shared" si="1"/>
        <v>6</v>
      </c>
      <c r="C148" s="16">
        <f t="shared" si="5"/>
        <v>164018.5268</v>
      </c>
      <c r="D148" s="16">
        <f t="shared" si="7"/>
        <v>1568.577296</v>
      </c>
      <c r="E148" s="16">
        <f t="shared" si="3"/>
        <v>748.4846618</v>
      </c>
      <c r="F148" s="16">
        <f t="shared" si="4"/>
        <v>820.0926342</v>
      </c>
      <c r="G148" s="16">
        <f t="shared" si="6"/>
        <v>90266.85703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2">
        <v>137.0</v>
      </c>
      <c r="B149" s="16">
        <f t="shared" si="1"/>
        <v>6</v>
      </c>
      <c r="C149" s="16">
        <f t="shared" si="5"/>
        <v>163270.0422</v>
      </c>
      <c r="D149" s="16">
        <f t="shared" si="7"/>
        <v>1568.577296</v>
      </c>
      <c r="E149" s="16">
        <f t="shared" si="3"/>
        <v>752.2270851</v>
      </c>
      <c r="F149" s="16">
        <f t="shared" si="4"/>
        <v>816.3502109</v>
      </c>
      <c r="G149" s="16">
        <f t="shared" si="6"/>
        <v>91083.20725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2">
        <v>138.0</v>
      </c>
      <c r="B150" s="16">
        <f t="shared" si="1"/>
        <v>6</v>
      </c>
      <c r="C150" s="16">
        <f t="shared" si="5"/>
        <v>162517.8151</v>
      </c>
      <c r="D150" s="16">
        <f t="shared" si="7"/>
        <v>1568.577296</v>
      </c>
      <c r="E150" s="16">
        <f t="shared" si="3"/>
        <v>755.9882205</v>
      </c>
      <c r="F150" s="16">
        <f t="shared" si="4"/>
        <v>812.5890755</v>
      </c>
      <c r="G150" s="16">
        <f t="shared" si="6"/>
        <v>91895.79632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2">
        <v>139.0</v>
      </c>
      <c r="B151" s="16">
        <f t="shared" si="1"/>
        <v>6</v>
      </c>
      <c r="C151" s="16">
        <f t="shared" si="5"/>
        <v>161761.8269</v>
      </c>
      <c r="D151" s="16">
        <f t="shared" si="7"/>
        <v>1568.577296</v>
      </c>
      <c r="E151" s="16">
        <f t="shared" si="3"/>
        <v>759.7681616</v>
      </c>
      <c r="F151" s="16">
        <f t="shared" si="4"/>
        <v>808.8091344</v>
      </c>
      <c r="G151" s="16">
        <f t="shared" si="6"/>
        <v>92704.60545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2">
        <v>140.0</v>
      </c>
      <c r="B152" s="16">
        <f t="shared" si="1"/>
        <v>6</v>
      </c>
      <c r="C152" s="16">
        <f t="shared" si="5"/>
        <v>161002.0587</v>
      </c>
      <c r="D152" s="16">
        <f t="shared" si="7"/>
        <v>1568.577296</v>
      </c>
      <c r="E152" s="16">
        <f t="shared" si="3"/>
        <v>763.5670024</v>
      </c>
      <c r="F152" s="16">
        <f t="shared" si="4"/>
        <v>805.0102936</v>
      </c>
      <c r="G152" s="16">
        <f t="shared" si="6"/>
        <v>93509.61575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2">
        <v>141.0</v>
      </c>
      <c r="B153" s="16">
        <f t="shared" si="1"/>
        <v>6</v>
      </c>
      <c r="C153" s="16">
        <f t="shared" si="5"/>
        <v>160238.4917</v>
      </c>
      <c r="D153" s="16">
        <f t="shared" si="7"/>
        <v>1568.577296</v>
      </c>
      <c r="E153" s="16">
        <f t="shared" si="3"/>
        <v>767.3848374</v>
      </c>
      <c r="F153" s="16">
        <f t="shared" si="4"/>
        <v>801.1924586</v>
      </c>
      <c r="G153" s="16">
        <f t="shared" si="6"/>
        <v>94310.80821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2">
        <v>142.0</v>
      </c>
      <c r="B154" s="16">
        <f t="shared" si="1"/>
        <v>6</v>
      </c>
      <c r="C154" s="16">
        <f t="shared" si="5"/>
        <v>159471.1069</v>
      </c>
      <c r="D154" s="16">
        <f t="shared" si="7"/>
        <v>1568.577296</v>
      </c>
      <c r="E154" s="16">
        <f t="shared" si="3"/>
        <v>771.2217616</v>
      </c>
      <c r="F154" s="16">
        <f t="shared" si="4"/>
        <v>797.3555344</v>
      </c>
      <c r="G154" s="16">
        <f t="shared" si="6"/>
        <v>95108.16374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2">
        <v>143.0</v>
      </c>
      <c r="B155" s="16">
        <f t="shared" si="1"/>
        <v>6</v>
      </c>
      <c r="C155" s="16">
        <f t="shared" si="5"/>
        <v>158699.8851</v>
      </c>
      <c r="D155" s="16">
        <f t="shared" si="7"/>
        <v>1568.577296</v>
      </c>
      <c r="E155" s="16">
        <f t="shared" si="3"/>
        <v>775.0778704</v>
      </c>
      <c r="F155" s="16">
        <f t="shared" si="4"/>
        <v>793.4994256</v>
      </c>
      <c r="G155" s="16">
        <f t="shared" si="6"/>
        <v>95901.66317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2">
        <v>144.0</v>
      </c>
      <c r="B156" s="16">
        <f t="shared" si="1"/>
        <v>6</v>
      </c>
      <c r="C156" s="16">
        <f t="shared" si="5"/>
        <v>157924.8072</v>
      </c>
      <c r="D156" s="16">
        <f t="shared" si="7"/>
        <v>1568.577296</v>
      </c>
      <c r="E156" s="16">
        <f t="shared" si="3"/>
        <v>778.9532598</v>
      </c>
      <c r="F156" s="16">
        <f t="shared" si="4"/>
        <v>789.6240362</v>
      </c>
      <c r="G156" s="16">
        <f t="shared" si="6"/>
        <v>96691.2872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2">
        <v>145.0</v>
      </c>
      <c r="B157" s="16">
        <f t="shared" si="1"/>
        <v>6</v>
      </c>
      <c r="C157" s="16">
        <f t="shared" si="5"/>
        <v>157145.854</v>
      </c>
      <c r="D157" s="16">
        <f t="shared" si="7"/>
        <v>1568.577296</v>
      </c>
      <c r="E157" s="16">
        <f t="shared" si="3"/>
        <v>782.8480261</v>
      </c>
      <c r="F157" s="16">
        <f t="shared" si="4"/>
        <v>785.7292699</v>
      </c>
      <c r="G157" s="16">
        <f t="shared" si="6"/>
        <v>97477.01647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2">
        <v>146.0</v>
      </c>
      <c r="B158" s="16">
        <f t="shared" si="1"/>
        <v>6</v>
      </c>
      <c r="C158" s="16">
        <f t="shared" si="5"/>
        <v>156363.006</v>
      </c>
      <c r="D158" s="16">
        <f t="shared" si="7"/>
        <v>1568.577296</v>
      </c>
      <c r="E158" s="16">
        <f t="shared" si="3"/>
        <v>786.7622662</v>
      </c>
      <c r="F158" s="16">
        <f t="shared" si="4"/>
        <v>781.8150298</v>
      </c>
      <c r="G158" s="16">
        <f t="shared" si="6"/>
        <v>98258.8315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2">
        <v>147.0</v>
      </c>
      <c r="B159" s="16">
        <f t="shared" si="1"/>
        <v>6</v>
      </c>
      <c r="C159" s="16">
        <f t="shared" si="5"/>
        <v>155576.2437</v>
      </c>
      <c r="D159" s="16">
        <f t="shared" si="7"/>
        <v>1568.577296</v>
      </c>
      <c r="E159" s="16">
        <f t="shared" si="3"/>
        <v>790.6960775</v>
      </c>
      <c r="F159" s="16">
        <f t="shared" si="4"/>
        <v>777.8812185</v>
      </c>
      <c r="G159" s="16">
        <f t="shared" si="6"/>
        <v>99036.71272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2">
        <v>148.0</v>
      </c>
      <c r="B160" s="16">
        <f t="shared" si="1"/>
        <v>6</v>
      </c>
      <c r="C160" s="16">
        <f t="shared" si="5"/>
        <v>154785.5476</v>
      </c>
      <c r="D160" s="16">
        <f t="shared" si="7"/>
        <v>1568.577296</v>
      </c>
      <c r="E160" s="16">
        <f t="shared" si="3"/>
        <v>794.6495579</v>
      </c>
      <c r="F160" s="16">
        <f t="shared" si="4"/>
        <v>773.9277381</v>
      </c>
      <c r="G160" s="16">
        <f t="shared" si="6"/>
        <v>99810.64046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2">
        <v>149.0</v>
      </c>
      <c r="B161" s="16">
        <f t="shared" si="1"/>
        <v>6</v>
      </c>
      <c r="C161" s="16">
        <f t="shared" si="5"/>
        <v>153990.8981</v>
      </c>
      <c r="D161" s="16">
        <f t="shared" si="7"/>
        <v>1568.577296</v>
      </c>
      <c r="E161" s="16">
        <f t="shared" si="3"/>
        <v>798.6228057</v>
      </c>
      <c r="F161" s="16">
        <f t="shared" si="4"/>
        <v>769.9544903</v>
      </c>
      <c r="G161" s="16">
        <f t="shared" si="6"/>
        <v>100580.5949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2">
        <v>150.0</v>
      </c>
      <c r="B162" s="16">
        <f t="shared" si="1"/>
        <v>6</v>
      </c>
      <c r="C162" s="16">
        <f t="shared" si="5"/>
        <v>153192.2753</v>
      </c>
      <c r="D162" s="16">
        <f t="shared" si="7"/>
        <v>1568.577296</v>
      </c>
      <c r="E162" s="16">
        <f t="shared" si="3"/>
        <v>802.6159197</v>
      </c>
      <c r="F162" s="16">
        <f t="shared" si="4"/>
        <v>765.9613763</v>
      </c>
      <c r="G162" s="16">
        <f t="shared" si="6"/>
        <v>101346.5563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2">
        <v>151.0</v>
      </c>
      <c r="B163" s="16">
        <f t="shared" si="1"/>
        <v>6</v>
      </c>
      <c r="C163" s="16">
        <f t="shared" si="5"/>
        <v>152389.6593</v>
      </c>
      <c r="D163" s="16">
        <f t="shared" si="7"/>
        <v>1568.577296</v>
      </c>
      <c r="E163" s="16">
        <f t="shared" si="3"/>
        <v>806.6289993</v>
      </c>
      <c r="F163" s="16">
        <f t="shared" si="4"/>
        <v>761.9482967</v>
      </c>
      <c r="G163" s="16">
        <f t="shared" si="6"/>
        <v>102108.5046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2">
        <v>152.0</v>
      </c>
      <c r="B164" s="16">
        <f t="shared" si="1"/>
        <v>6</v>
      </c>
      <c r="C164" s="16">
        <f t="shared" si="5"/>
        <v>151583.0303</v>
      </c>
      <c r="D164" s="16">
        <f t="shared" si="7"/>
        <v>1568.577296</v>
      </c>
      <c r="E164" s="16">
        <f t="shared" si="3"/>
        <v>810.6621443</v>
      </c>
      <c r="F164" s="16">
        <f t="shared" si="4"/>
        <v>757.9151517</v>
      </c>
      <c r="G164" s="16">
        <f t="shared" si="6"/>
        <v>102866.4198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2">
        <v>153.0</v>
      </c>
      <c r="B165" s="16">
        <f t="shared" si="1"/>
        <v>6</v>
      </c>
      <c r="C165" s="16">
        <f t="shared" si="5"/>
        <v>150772.3682</v>
      </c>
      <c r="D165" s="16">
        <f t="shared" si="7"/>
        <v>1568.577296</v>
      </c>
      <c r="E165" s="16">
        <f t="shared" si="3"/>
        <v>814.715455</v>
      </c>
      <c r="F165" s="16">
        <f t="shared" si="4"/>
        <v>753.861841</v>
      </c>
      <c r="G165" s="16">
        <f t="shared" si="6"/>
        <v>103620.2816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2">
        <v>154.0</v>
      </c>
      <c r="B166" s="16">
        <f t="shared" si="1"/>
        <v>6</v>
      </c>
      <c r="C166" s="16">
        <f t="shared" si="5"/>
        <v>149957.6527</v>
      </c>
      <c r="D166" s="16">
        <f t="shared" si="7"/>
        <v>1568.577296</v>
      </c>
      <c r="E166" s="16">
        <f t="shared" si="3"/>
        <v>818.7890323</v>
      </c>
      <c r="F166" s="16">
        <f t="shared" si="4"/>
        <v>749.7882637</v>
      </c>
      <c r="G166" s="16">
        <f t="shared" si="6"/>
        <v>104370.0699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2">
        <v>155.0</v>
      </c>
      <c r="B167" s="16">
        <f t="shared" si="1"/>
        <v>6</v>
      </c>
      <c r="C167" s="16">
        <f t="shared" si="5"/>
        <v>149138.8637</v>
      </c>
      <c r="D167" s="16">
        <f t="shared" si="7"/>
        <v>1568.577296</v>
      </c>
      <c r="E167" s="16">
        <f t="shared" si="3"/>
        <v>822.8829775</v>
      </c>
      <c r="F167" s="16">
        <f t="shared" si="4"/>
        <v>745.6943185</v>
      </c>
      <c r="G167" s="16">
        <f t="shared" si="6"/>
        <v>105115.7642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2">
        <v>156.0</v>
      </c>
      <c r="B168" s="16">
        <f t="shared" si="1"/>
        <v>6</v>
      </c>
      <c r="C168" s="16">
        <f t="shared" si="5"/>
        <v>148315.9807</v>
      </c>
      <c r="D168" s="16">
        <f t="shared" si="7"/>
        <v>1568.577296</v>
      </c>
      <c r="E168" s="16">
        <f t="shared" si="3"/>
        <v>826.9973924</v>
      </c>
      <c r="F168" s="16">
        <f t="shared" si="4"/>
        <v>741.5799036</v>
      </c>
      <c r="G168" s="16">
        <f t="shared" si="6"/>
        <v>105857.3441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2">
        <v>157.0</v>
      </c>
      <c r="B169" s="16">
        <f t="shared" si="1"/>
        <v>6</v>
      </c>
      <c r="C169" s="16">
        <f t="shared" si="5"/>
        <v>147488.9833</v>
      </c>
      <c r="D169" s="16">
        <f t="shared" si="7"/>
        <v>1568.577296</v>
      </c>
      <c r="E169" s="16">
        <f t="shared" si="3"/>
        <v>831.1323793</v>
      </c>
      <c r="F169" s="16">
        <f t="shared" si="4"/>
        <v>737.4449167</v>
      </c>
      <c r="G169" s="16">
        <f t="shared" si="6"/>
        <v>106594.789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2">
        <v>158.0</v>
      </c>
      <c r="B170" s="16">
        <f t="shared" si="1"/>
        <v>6</v>
      </c>
      <c r="C170" s="16">
        <f t="shared" si="5"/>
        <v>146657.851</v>
      </c>
      <c r="D170" s="16">
        <f t="shared" si="7"/>
        <v>1568.577296</v>
      </c>
      <c r="E170" s="16">
        <f t="shared" si="3"/>
        <v>835.2880412</v>
      </c>
      <c r="F170" s="16">
        <f t="shared" si="4"/>
        <v>733.2892548</v>
      </c>
      <c r="G170" s="16">
        <f t="shared" si="6"/>
        <v>107328.0783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2">
        <v>159.0</v>
      </c>
      <c r="B171" s="16">
        <f t="shared" si="1"/>
        <v>6</v>
      </c>
      <c r="C171" s="16">
        <f t="shared" si="5"/>
        <v>145822.5629</v>
      </c>
      <c r="D171" s="16">
        <f t="shared" si="7"/>
        <v>1568.577296</v>
      </c>
      <c r="E171" s="16">
        <f t="shared" si="3"/>
        <v>839.4644814</v>
      </c>
      <c r="F171" s="16">
        <f t="shared" si="4"/>
        <v>729.1128146</v>
      </c>
      <c r="G171" s="16">
        <f t="shared" si="6"/>
        <v>108057.1911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2">
        <v>160.0</v>
      </c>
      <c r="B172" s="16">
        <f t="shared" si="1"/>
        <v>6</v>
      </c>
      <c r="C172" s="16">
        <f t="shared" si="5"/>
        <v>144983.0984</v>
      </c>
      <c r="D172" s="16">
        <f t="shared" si="7"/>
        <v>1568.577296</v>
      </c>
      <c r="E172" s="16">
        <f t="shared" si="3"/>
        <v>843.6618038</v>
      </c>
      <c r="F172" s="16">
        <f t="shared" si="4"/>
        <v>724.9154922</v>
      </c>
      <c r="G172" s="16">
        <f t="shared" si="6"/>
        <v>108782.1066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2">
        <v>161.0</v>
      </c>
      <c r="B173" s="16">
        <f t="shared" si="1"/>
        <v>6</v>
      </c>
      <c r="C173" s="16">
        <f t="shared" si="5"/>
        <v>144139.4366</v>
      </c>
      <c r="D173" s="16">
        <f t="shared" si="7"/>
        <v>1568.577296</v>
      </c>
      <c r="E173" s="16">
        <f t="shared" si="3"/>
        <v>847.8801129</v>
      </c>
      <c r="F173" s="16">
        <f t="shared" si="4"/>
        <v>720.6971831</v>
      </c>
      <c r="G173" s="16">
        <f t="shared" si="6"/>
        <v>109502.8038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2">
        <v>162.0</v>
      </c>
      <c r="B174" s="16">
        <f t="shared" si="1"/>
        <v>6</v>
      </c>
      <c r="C174" s="16">
        <f t="shared" si="5"/>
        <v>143291.5565</v>
      </c>
      <c r="D174" s="16">
        <f t="shared" si="7"/>
        <v>1568.577296</v>
      </c>
      <c r="E174" s="16">
        <f t="shared" si="3"/>
        <v>852.1195134</v>
      </c>
      <c r="F174" s="16">
        <f t="shared" si="4"/>
        <v>716.4577826</v>
      </c>
      <c r="G174" s="16">
        <f t="shared" si="6"/>
        <v>110219.2615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2">
        <v>163.0</v>
      </c>
      <c r="B175" s="16">
        <f t="shared" si="1"/>
        <v>6</v>
      </c>
      <c r="C175" s="16">
        <f t="shared" si="5"/>
        <v>142439.437</v>
      </c>
      <c r="D175" s="16">
        <f t="shared" si="7"/>
        <v>1568.577296</v>
      </c>
      <c r="E175" s="16">
        <f t="shared" si="3"/>
        <v>856.380111</v>
      </c>
      <c r="F175" s="16">
        <f t="shared" si="4"/>
        <v>712.197185</v>
      </c>
      <c r="G175" s="16">
        <f t="shared" si="6"/>
        <v>110931.4587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2">
        <v>164.0</v>
      </c>
      <c r="B176" s="16">
        <f t="shared" si="1"/>
        <v>6</v>
      </c>
      <c r="C176" s="16">
        <f t="shared" si="5"/>
        <v>141583.0569</v>
      </c>
      <c r="D176" s="16">
        <f t="shared" si="7"/>
        <v>1568.577296</v>
      </c>
      <c r="E176" s="16">
        <f t="shared" si="3"/>
        <v>860.6620115</v>
      </c>
      <c r="F176" s="16">
        <f t="shared" si="4"/>
        <v>707.9152845</v>
      </c>
      <c r="G176" s="16">
        <f t="shared" si="6"/>
        <v>111639.374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2">
        <v>165.0</v>
      </c>
      <c r="B177" s="16">
        <f t="shared" si="1"/>
        <v>6</v>
      </c>
      <c r="C177" s="16">
        <f t="shared" si="5"/>
        <v>140722.3949</v>
      </c>
      <c r="D177" s="16">
        <f t="shared" si="7"/>
        <v>1568.577296</v>
      </c>
      <c r="E177" s="16">
        <f t="shared" si="3"/>
        <v>864.9653216</v>
      </c>
      <c r="F177" s="16">
        <f t="shared" si="4"/>
        <v>703.6119744</v>
      </c>
      <c r="G177" s="16">
        <f t="shared" si="6"/>
        <v>112342.986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2">
        <v>166.0</v>
      </c>
      <c r="B178" s="16">
        <f t="shared" si="1"/>
        <v>6</v>
      </c>
      <c r="C178" s="16">
        <f t="shared" si="5"/>
        <v>139857.4296</v>
      </c>
      <c r="D178" s="16">
        <f t="shared" si="7"/>
        <v>1568.577296</v>
      </c>
      <c r="E178" s="16">
        <f t="shared" si="3"/>
        <v>869.2901482</v>
      </c>
      <c r="F178" s="16">
        <f t="shared" si="4"/>
        <v>699.2871478</v>
      </c>
      <c r="G178" s="16">
        <f t="shared" si="6"/>
        <v>113042.2731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2">
        <v>167.0</v>
      </c>
      <c r="B179" s="16">
        <f t="shared" si="1"/>
        <v>6</v>
      </c>
      <c r="C179" s="16">
        <f t="shared" si="5"/>
        <v>138988.1394</v>
      </c>
      <c r="D179" s="16">
        <f t="shared" si="7"/>
        <v>1568.577296</v>
      </c>
      <c r="E179" s="16">
        <f t="shared" si="3"/>
        <v>873.636599</v>
      </c>
      <c r="F179" s="16">
        <f t="shared" si="4"/>
        <v>694.940697</v>
      </c>
      <c r="G179" s="16">
        <f t="shared" si="6"/>
        <v>113737.2138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2">
        <v>168.0</v>
      </c>
      <c r="B180" s="16">
        <f t="shared" si="1"/>
        <v>6</v>
      </c>
      <c r="C180" s="16">
        <f t="shared" si="5"/>
        <v>138114.5028</v>
      </c>
      <c r="D180" s="16">
        <f t="shared" si="7"/>
        <v>1568.577296</v>
      </c>
      <c r="E180" s="16">
        <f t="shared" si="3"/>
        <v>878.0047819</v>
      </c>
      <c r="F180" s="16">
        <f t="shared" si="4"/>
        <v>690.5725141</v>
      </c>
      <c r="G180" s="16">
        <f t="shared" si="6"/>
        <v>114427.7863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2">
        <v>169.0</v>
      </c>
      <c r="B181" s="16">
        <f t="shared" si="1"/>
        <v>6</v>
      </c>
      <c r="C181" s="16">
        <f t="shared" si="5"/>
        <v>137236.498</v>
      </c>
      <c r="D181" s="16">
        <f t="shared" si="7"/>
        <v>1568.577296</v>
      </c>
      <c r="E181" s="16">
        <f t="shared" si="3"/>
        <v>882.3948059</v>
      </c>
      <c r="F181" s="16">
        <f t="shared" si="4"/>
        <v>686.1824901</v>
      </c>
      <c r="G181" s="16">
        <f t="shared" si="6"/>
        <v>115113.9688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2">
        <v>170.0</v>
      </c>
      <c r="B182" s="16">
        <f t="shared" si="1"/>
        <v>6</v>
      </c>
      <c r="C182" s="16">
        <f t="shared" si="5"/>
        <v>136354.1032</v>
      </c>
      <c r="D182" s="16">
        <f t="shared" si="7"/>
        <v>1568.577296</v>
      </c>
      <c r="E182" s="16">
        <f t="shared" si="3"/>
        <v>886.8067799</v>
      </c>
      <c r="F182" s="16">
        <f t="shared" si="4"/>
        <v>681.7705161</v>
      </c>
      <c r="G182" s="16">
        <f t="shared" si="6"/>
        <v>115795.7394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2">
        <v>171.0</v>
      </c>
      <c r="B183" s="16">
        <f t="shared" si="1"/>
        <v>6</v>
      </c>
      <c r="C183" s="16">
        <f t="shared" si="5"/>
        <v>135467.2964</v>
      </c>
      <c r="D183" s="16">
        <f t="shared" si="7"/>
        <v>1568.577296</v>
      </c>
      <c r="E183" s="16">
        <f t="shared" si="3"/>
        <v>891.2408138</v>
      </c>
      <c r="F183" s="16">
        <f t="shared" si="4"/>
        <v>677.3364822</v>
      </c>
      <c r="G183" s="16">
        <f t="shared" si="6"/>
        <v>116473.0758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2">
        <v>172.0</v>
      </c>
      <c r="B184" s="16">
        <f t="shared" si="1"/>
        <v>6</v>
      </c>
      <c r="C184" s="16">
        <f t="shared" si="5"/>
        <v>134576.0556</v>
      </c>
      <c r="D184" s="16">
        <f t="shared" si="7"/>
        <v>1568.577296</v>
      </c>
      <c r="E184" s="16">
        <f t="shared" si="3"/>
        <v>895.6970179</v>
      </c>
      <c r="F184" s="16">
        <f t="shared" si="4"/>
        <v>672.8802781</v>
      </c>
      <c r="G184" s="16">
        <f t="shared" si="6"/>
        <v>117145.9561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2">
        <v>173.0</v>
      </c>
      <c r="B185" s="16">
        <f t="shared" si="1"/>
        <v>6</v>
      </c>
      <c r="C185" s="16">
        <f t="shared" si="5"/>
        <v>133680.3586</v>
      </c>
      <c r="D185" s="16">
        <f t="shared" si="7"/>
        <v>1568.577296</v>
      </c>
      <c r="E185" s="16">
        <f t="shared" si="3"/>
        <v>900.1755029</v>
      </c>
      <c r="F185" s="16">
        <f t="shared" si="4"/>
        <v>668.4017931</v>
      </c>
      <c r="G185" s="16">
        <f t="shared" si="6"/>
        <v>117814.3579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2">
        <v>174.0</v>
      </c>
      <c r="B186" s="16">
        <f t="shared" si="1"/>
        <v>6</v>
      </c>
      <c r="C186" s="16">
        <f t="shared" si="5"/>
        <v>132780.1831</v>
      </c>
      <c r="D186" s="16">
        <f t="shared" si="7"/>
        <v>1568.577296</v>
      </c>
      <c r="E186" s="16">
        <f t="shared" si="3"/>
        <v>904.6763805</v>
      </c>
      <c r="F186" s="16">
        <f t="shared" si="4"/>
        <v>663.9009155</v>
      </c>
      <c r="G186" s="16">
        <f t="shared" si="6"/>
        <v>118478.2588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2">
        <v>175.0</v>
      </c>
      <c r="B187" s="16">
        <f t="shared" si="1"/>
        <v>6</v>
      </c>
      <c r="C187" s="16">
        <f t="shared" si="5"/>
        <v>131875.5067</v>
      </c>
      <c r="D187" s="16">
        <f t="shared" si="7"/>
        <v>1568.577296</v>
      </c>
      <c r="E187" s="16">
        <f t="shared" si="3"/>
        <v>909.1997624</v>
      </c>
      <c r="F187" s="16">
        <f t="shared" si="4"/>
        <v>659.3775336</v>
      </c>
      <c r="G187" s="16">
        <f t="shared" si="6"/>
        <v>119137.6364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2">
        <v>176.0</v>
      </c>
      <c r="B188" s="16">
        <f t="shared" si="1"/>
        <v>6</v>
      </c>
      <c r="C188" s="16">
        <f t="shared" si="5"/>
        <v>130966.307</v>
      </c>
      <c r="D188" s="16">
        <f t="shared" si="7"/>
        <v>1568.577296</v>
      </c>
      <c r="E188" s="16">
        <f t="shared" si="3"/>
        <v>913.7457612</v>
      </c>
      <c r="F188" s="16">
        <f t="shared" si="4"/>
        <v>654.8315348</v>
      </c>
      <c r="G188" s="16">
        <f t="shared" si="6"/>
        <v>119792.4679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2">
        <v>177.0</v>
      </c>
      <c r="B189" s="16">
        <f t="shared" si="1"/>
        <v>6</v>
      </c>
      <c r="C189" s="16">
        <f t="shared" si="5"/>
        <v>130052.5612</v>
      </c>
      <c r="D189" s="16">
        <f t="shared" si="7"/>
        <v>1568.577296</v>
      </c>
      <c r="E189" s="16">
        <f t="shared" si="3"/>
        <v>918.31449</v>
      </c>
      <c r="F189" s="16">
        <f t="shared" si="4"/>
        <v>650.262806</v>
      </c>
      <c r="G189" s="16">
        <f t="shared" si="6"/>
        <v>120442.7307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2">
        <v>178.0</v>
      </c>
      <c r="B190" s="16">
        <f t="shared" si="1"/>
        <v>6</v>
      </c>
      <c r="C190" s="16">
        <f t="shared" si="5"/>
        <v>129134.2467</v>
      </c>
      <c r="D190" s="16">
        <f t="shared" si="7"/>
        <v>1568.577296</v>
      </c>
      <c r="E190" s="16">
        <f t="shared" si="3"/>
        <v>922.9060624</v>
      </c>
      <c r="F190" s="16">
        <f t="shared" si="4"/>
        <v>645.6712336</v>
      </c>
      <c r="G190" s="16">
        <f t="shared" si="6"/>
        <v>121088.4019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2">
        <v>179.0</v>
      </c>
      <c r="B191" s="16">
        <f t="shared" si="1"/>
        <v>6</v>
      </c>
      <c r="C191" s="16">
        <f t="shared" si="5"/>
        <v>128211.3407</v>
      </c>
      <c r="D191" s="16">
        <f t="shared" si="7"/>
        <v>1568.577296</v>
      </c>
      <c r="E191" s="16">
        <f t="shared" si="3"/>
        <v>927.5205927</v>
      </c>
      <c r="F191" s="16">
        <f t="shared" si="4"/>
        <v>641.0567033</v>
      </c>
      <c r="G191" s="16">
        <f t="shared" si="6"/>
        <v>121729.4586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2">
        <v>180.0</v>
      </c>
      <c r="B192" s="16">
        <f t="shared" si="1"/>
        <v>6</v>
      </c>
      <c r="C192" s="16">
        <f t="shared" si="5"/>
        <v>127283.8201</v>
      </c>
      <c r="D192" s="16">
        <f t="shared" si="7"/>
        <v>1568.577296</v>
      </c>
      <c r="E192" s="16">
        <f t="shared" si="3"/>
        <v>932.1581957</v>
      </c>
      <c r="F192" s="16">
        <f t="shared" si="4"/>
        <v>636.4191003</v>
      </c>
      <c r="G192" s="16">
        <f t="shared" si="6"/>
        <v>122365.8777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2">
        <v>181.0</v>
      </c>
      <c r="B193" s="16">
        <f t="shared" si="1"/>
        <v>6</v>
      </c>
      <c r="C193" s="16">
        <f t="shared" si="5"/>
        <v>126351.6619</v>
      </c>
      <c r="D193" s="16">
        <f t="shared" si="7"/>
        <v>1568.577296</v>
      </c>
      <c r="E193" s="16">
        <f t="shared" si="3"/>
        <v>936.8189867</v>
      </c>
      <c r="F193" s="16">
        <f t="shared" si="4"/>
        <v>631.7583093</v>
      </c>
      <c r="G193" s="16">
        <f t="shared" si="6"/>
        <v>122997.636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2">
        <v>182.0</v>
      </c>
      <c r="B194" s="16">
        <f t="shared" si="1"/>
        <v>6</v>
      </c>
      <c r="C194" s="16">
        <f t="shared" si="5"/>
        <v>125414.8429</v>
      </c>
      <c r="D194" s="16">
        <f t="shared" si="7"/>
        <v>1568.577296</v>
      </c>
      <c r="E194" s="16">
        <f t="shared" si="3"/>
        <v>941.5030816</v>
      </c>
      <c r="F194" s="16">
        <f t="shared" si="4"/>
        <v>627.0742144</v>
      </c>
      <c r="G194" s="16">
        <f t="shared" si="6"/>
        <v>123624.7103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2">
        <v>183.0</v>
      </c>
      <c r="B195" s="16">
        <f t="shared" si="1"/>
        <v>6</v>
      </c>
      <c r="C195" s="16">
        <f t="shared" si="5"/>
        <v>124473.3398</v>
      </c>
      <c r="D195" s="16">
        <f t="shared" si="7"/>
        <v>1568.577296</v>
      </c>
      <c r="E195" s="16">
        <f t="shared" si="3"/>
        <v>946.210597</v>
      </c>
      <c r="F195" s="16">
        <f t="shared" si="4"/>
        <v>622.366699</v>
      </c>
      <c r="G195" s="16">
        <f t="shared" si="6"/>
        <v>124247.077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2">
        <v>184.0</v>
      </c>
      <c r="B196" s="16">
        <f t="shared" si="1"/>
        <v>6</v>
      </c>
      <c r="C196" s="16">
        <f t="shared" si="5"/>
        <v>123527.1292</v>
      </c>
      <c r="D196" s="16">
        <f t="shared" si="7"/>
        <v>1568.577296</v>
      </c>
      <c r="E196" s="16">
        <f t="shared" si="3"/>
        <v>950.94165</v>
      </c>
      <c r="F196" s="16">
        <f t="shared" si="4"/>
        <v>617.635646</v>
      </c>
      <c r="G196" s="16">
        <f t="shared" si="6"/>
        <v>124864.7126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2">
        <v>185.0</v>
      </c>
      <c r="B197" s="16">
        <f t="shared" si="1"/>
        <v>6</v>
      </c>
      <c r="C197" s="16">
        <f t="shared" si="5"/>
        <v>122576.1875</v>
      </c>
      <c r="D197" s="16">
        <f t="shared" si="7"/>
        <v>1568.577296</v>
      </c>
      <c r="E197" s="16">
        <f t="shared" si="3"/>
        <v>955.6963583</v>
      </c>
      <c r="F197" s="16">
        <f t="shared" si="4"/>
        <v>612.8809377</v>
      </c>
      <c r="G197" s="16">
        <f t="shared" si="6"/>
        <v>125477.5935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2">
        <v>186.0</v>
      </c>
      <c r="B198" s="16">
        <f t="shared" si="1"/>
        <v>6</v>
      </c>
      <c r="C198" s="16">
        <f t="shared" si="5"/>
        <v>121620.4912</v>
      </c>
      <c r="D198" s="16">
        <f t="shared" si="7"/>
        <v>1568.577296</v>
      </c>
      <c r="E198" s="16">
        <f t="shared" si="3"/>
        <v>960.4748401</v>
      </c>
      <c r="F198" s="16">
        <f t="shared" si="4"/>
        <v>608.1024559</v>
      </c>
      <c r="G198" s="16">
        <f t="shared" si="6"/>
        <v>126085.696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2">
        <v>187.0</v>
      </c>
      <c r="B199" s="16">
        <f t="shared" si="1"/>
        <v>6</v>
      </c>
      <c r="C199" s="16">
        <f t="shared" si="5"/>
        <v>120660.0163</v>
      </c>
      <c r="D199" s="16">
        <f t="shared" si="7"/>
        <v>1568.577296</v>
      </c>
      <c r="E199" s="16">
        <f t="shared" si="3"/>
        <v>965.2772143</v>
      </c>
      <c r="F199" s="16">
        <f t="shared" si="4"/>
        <v>603.3000817</v>
      </c>
      <c r="G199" s="16">
        <f t="shared" si="6"/>
        <v>126688.9961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2">
        <v>188.0</v>
      </c>
      <c r="B200" s="16">
        <f t="shared" si="1"/>
        <v>6</v>
      </c>
      <c r="C200" s="16">
        <f t="shared" si="5"/>
        <v>119694.7391</v>
      </c>
      <c r="D200" s="16">
        <f t="shared" si="7"/>
        <v>1568.577296</v>
      </c>
      <c r="E200" s="16">
        <f t="shared" si="3"/>
        <v>970.1036003</v>
      </c>
      <c r="F200" s="16">
        <f t="shared" si="4"/>
        <v>598.4736957</v>
      </c>
      <c r="G200" s="16">
        <f t="shared" si="6"/>
        <v>127287.4698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2">
        <v>189.0</v>
      </c>
      <c r="B201" s="16">
        <f t="shared" si="1"/>
        <v>6</v>
      </c>
      <c r="C201" s="16">
        <f t="shared" si="5"/>
        <v>118724.6355</v>
      </c>
      <c r="D201" s="16">
        <f t="shared" si="7"/>
        <v>1568.577296</v>
      </c>
      <c r="E201" s="16">
        <f t="shared" si="3"/>
        <v>974.9541183</v>
      </c>
      <c r="F201" s="16">
        <f t="shared" si="4"/>
        <v>593.6231777</v>
      </c>
      <c r="G201" s="16">
        <f t="shared" si="6"/>
        <v>127881.093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2">
        <v>190.0</v>
      </c>
      <c r="B202" s="16">
        <f t="shared" si="1"/>
        <v>6</v>
      </c>
      <c r="C202" s="16">
        <f t="shared" si="5"/>
        <v>117749.6814</v>
      </c>
      <c r="D202" s="16">
        <f t="shared" si="7"/>
        <v>1568.577296</v>
      </c>
      <c r="E202" s="16">
        <f t="shared" si="3"/>
        <v>979.8288889</v>
      </c>
      <c r="F202" s="16">
        <f t="shared" si="4"/>
        <v>588.7484071</v>
      </c>
      <c r="G202" s="16">
        <f t="shared" si="6"/>
        <v>128469.8414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2">
        <v>191.0</v>
      </c>
      <c r="B203" s="16">
        <f t="shared" si="1"/>
        <v>6</v>
      </c>
      <c r="C203" s="16">
        <f t="shared" si="5"/>
        <v>116769.8525</v>
      </c>
      <c r="D203" s="16">
        <f t="shared" si="7"/>
        <v>1568.577296</v>
      </c>
      <c r="E203" s="16">
        <f t="shared" si="3"/>
        <v>984.7280334</v>
      </c>
      <c r="F203" s="16">
        <f t="shared" si="4"/>
        <v>583.8492626</v>
      </c>
      <c r="G203" s="16">
        <f t="shared" si="6"/>
        <v>129053.6906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2">
        <v>192.0</v>
      </c>
      <c r="B204" s="16">
        <f t="shared" si="1"/>
        <v>6</v>
      </c>
      <c r="C204" s="16">
        <f t="shared" si="5"/>
        <v>115785.1245</v>
      </c>
      <c r="D204" s="16">
        <f t="shared" si="7"/>
        <v>1568.577296</v>
      </c>
      <c r="E204" s="16">
        <f t="shared" si="3"/>
        <v>989.6516735</v>
      </c>
      <c r="F204" s="16">
        <f t="shared" si="4"/>
        <v>578.9256225</v>
      </c>
      <c r="G204" s="16">
        <f t="shared" si="6"/>
        <v>129632.6162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2">
        <v>193.0</v>
      </c>
      <c r="B205" s="16">
        <f t="shared" si="1"/>
        <v>6</v>
      </c>
      <c r="C205" s="16">
        <f t="shared" si="5"/>
        <v>114795.4728</v>
      </c>
      <c r="D205" s="16">
        <f t="shared" si="7"/>
        <v>1568.577296</v>
      </c>
      <c r="E205" s="16">
        <f t="shared" si="3"/>
        <v>994.5999319</v>
      </c>
      <c r="F205" s="16">
        <f t="shared" si="4"/>
        <v>573.9773641</v>
      </c>
      <c r="G205" s="16">
        <f t="shared" si="6"/>
        <v>130206.5936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2">
        <v>194.0</v>
      </c>
      <c r="B206" s="16">
        <f t="shared" si="1"/>
        <v>6</v>
      </c>
      <c r="C206" s="16">
        <f t="shared" si="5"/>
        <v>113800.8729</v>
      </c>
      <c r="D206" s="16">
        <f t="shared" si="7"/>
        <v>1568.577296</v>
      </c>
      <c r="E206" s="16">
        <f t="shared" si="3"/>
        <v>999.5729316</v>
      </c>
      <c r="F206" s="16">
        <f t="shared" si="4"/>
        <v>569.0043644</v>
      </c>
      <c r="G206" s="16">
        <f t="shared" si="6"/>
        <v>130775.598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2">
        <v>195.0</v>
      </c>
      <c r="B207" s="16">
        <f t="shared" si="1"/>
        <v>6</v>
      </c>
      <c r="C207" s="16">
        <f t="shared" si="5"/>
        <v>112801.3</v>
      </c>
      <c r="D207" s="16">
        <f t="shared" si="7"/>
        <v>1568.577296</v>
      </c>
      <c r="E207" s="16">
        <f t="shared" si="3"/>
        <v>1004.570796</v>
      </c>
      <c r="F207" s="16">
        <f t="shared" si="4"/>
        <v>564.0064998</v>
      </c>
      <c r="G207" s="16">
        <f t="shared" si="6"/>
        <v>131339.6045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2">
        <v>196.0</v>
      </c>
      <c r="B208" s="16">
        <f t="shared" si="1"/>
        <v>6</v>
      </c>
      <c r="C208" s="16">
        <f t="shared" si="5"/>
        <v>111796.7292</v>
      </c>
      <c r="D208" s="16">
        <f t="shared" si="7"/>
        <v>1568.577296</v>
      </c>
      <c r="E208" s="16">
        <f t="shared" si="3"/>
        <v>1009.59365</v>
      </c>
      <c r="F208" s="16">
        <f t="shared" si="4"/>
        <v>558.9836458</v>
      </c>
      <c r="G208" s="16">
        <f t="shared" si="6"/>
        <v>131898.5881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2">
        <v>197.0</v>
      </c>
      <c r="B209" s="16">
        <f t="shared" si="1"/>
        <v>6</v>
      </c>
      <c r="C209" s="16">
        <f t="shared" si="5"/>
        <v>110787.1355</v>
      </c>
      <c r="D209" s="16">
        <f t="shared" si="7"/>
        <v>1568.577296</v>
      </c>
      <c r="E209" s="16">
        <f t="shared" si="3"/>
        <v>1014.641618</v>
      </c>
      <c r="F209" s="16">
        <f t="shared" si="4"/>
        <v>553.9356776</v>
      </c>
      <c r="G209" s="16">
        <f t="shared" si="6"/>
        <v>132452.5238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2">
        <v>198.0</v>
      </c>
      <c r="B210" s="16">
        <f t="shared" si="1"/>
        <v>6</v>
      </c>
      <c r="C210" s="16">
        <f t="shared" si="5"/>
        <v>109772.4939</v>
      </c>
      <c r="D210" s="16">
        <f t="shared" si="7"/>
        <v>1568.577296</v>
      </c>
      <c r="E210" s="16">
        <f t="shared" si="3"/>
        <v>1019.714827</v>
      </c>
      <c r="F210" s="16">
        <f t="shared" si="4"/>
        <v>548.8624695</v>
      </c>
      <c r="G210" s="16">
        <f t="shared" si="6"/>
        <v>133001.3863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2">
        <v>199.0</v>
      </c>
      <c r="B211" s="16">
        <f t="shared" si="1"/>
        <v>6</v>
      </c>
      <c r="C211" s="16">
        <f t="shared" si="5"/>
        <v>108752.7791</v>
      </c>
      <c r="D211" s="16">
        <f t="shared" si="7"/>
        <v>1568.577296</v>
      </c>
      <c r="E211" s="16">
        <f t="shared" si="3"/>
        <v>1024.813401</v>
      </c>
      <c r="F211" s="16">
        <f t="shared" si="4"/>
        <v>543.7638953</v>
      </c>
      <c r="G211" s="16">
        <f t="shared" si="6"/>
        <v>133545.1502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2">
        <v>200.0</v>
      </c>
      <c r="B212" s="16">
        <f t="shared" si="1"/>
        <v>6</v>
      </c>
      <c r="C212" s="16">
        <f t="shared" si="5"/>
        <v>107727.9657</v>
      </c>
      <c r="D212" s="16">
        <f t="shared" si="7"/>
        <v>1568.577296</v>
      </c>
      <c r="E212" s="16">
        <f t="shared" si="3"/>
        <v>1029.937468</v>
      </c>
      <c r="F212" s="16">
        <f t="shared" si="4"/>
        <v>538.6398283</v>
      </c>
      <c r="G212" s="16">
        <f t="shared" si="6"/>
        <v>134083.79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2">
        <v>201.0</v>
      </c>
      <c r="B213" s="16">
        <f t="shared" si="1"/>
        <v>6</v>
      </c>
      <c r="C213" s="16">
        <f t="shared" si="5"/>
        <v>106698.0282</v>
      </c>
      <c r="D213" s="16">
        <f t="shared" si="7"/>
        <v>1568.577296</v>
      </c>
      <c r="E213" s="16">
        <f t="shared" si="3"/>
        <v>1035.087155</v>
      </c>
      <c r="F213" s="16">
        <f t="shared" si="4"/>
        <v>533.490141</v>
      </c>
      <c r="G213" s="16">
        <f t="shared" si="6"/>
        <v>134617.2801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2">
        <v>202.0</v>
      </c>
      <c r="B214" s="16">
        <f t="shared" si="1"/>
        <v>6</v>
      </c>
      <c r="C214" s="16">
        <f t="shared" si="5"/>
        <v>105662.941</v>
      </c>
      <c r="D214" s="16">
        <f t="shared" si="7"/>
        <v>1568.577296</v>
      </c>
      <c r="E214" s="16">
        <f t="shared" si="3"/>
        <v>1040.262591</v>
      </c>
      <c r="F214" s="16">
        <f t="shared" si="4"/>
        <v>528.3147052</v>
      </c>
      <c r="G214" s="16">
        <f t="shared" si="6"/>
        <v>135145.5948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2">
        <v>203.0</v>
      </c>
      <c r="B215" s="16">
        <f t="shared" si="1"/>
        <v>6</v>
      </c>
      <c r="C215" s="16">
        <f t="shared" si="5"/>
        <v>104622.6785</v>
      </c>
      <c r="D215" s="16">
        <f t="shared" si="7"/>
        <v>1568.577296</v>
      </c>
      <c r="E215" s="16">
        <f t="shared" si="3"/>
        <v>1045.463904</v>
      </c>
      <c r="F215" s="16">
        <f t="shared" si="4"/>
        <v>523.1133923</v>
      </c>
      <c r="G215" s="16">
        <f t="shared" si="6"/>
        <v>135668.7082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2">
        <v>204.0</v>
      </c>
      <c r="B216" s="16">
        <f t="shared" si="1"/>
        <v>6</v>
      </c>
      <c r="C216" s="16">
        <f t="shared" si="5"/>
        <v>103577.2145</v>
      </c>
      <c r="D216" s="16">
        <f t="shared" si="7"/>
        <v>1568.577296</v>
      </c>
      <c r="E216" s="16">
        <f t="shared" si="3"/>
        <v>1050.691223</v>
      </c>
      <c r="F216" s="16">
        <f t="shared" si="4"/>
        <v>517.8860727</v>
      </c>
      <c r="G216" s="16">
        <f t="shared" si="6"/>
        <v>136186.5943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2">
        <v>205.0</v>
      </c>
      <c r="B217" s="16">
        <f t="shared" si="1"/>
        <v>6</v>
      </c>
      <c r="C217" s="16">
        <f t="shared" si="5"/>
        <v>102526.5233</v>
      </c>
      <c r="D217" s="16">
        <f t="shared" si="7"/>
        <v>1568.577296</v>
      </c>
      <c r="E217" s="16">
        <f t="shared" si="3"/>
        <v>1055.944679</v>
      </c>
      <c r="F217" s="16">
        <f t="shared" si="4"/>
        <v>512.6326166</v>
      </c>
      <c r="G217" s="16">
        <f t="shared" si="6"/>
        <v>136699.2269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2">
        <v>206.0</v>
      </c>
      <c r="B218" s="16">
        <f t="shared" si="1"/>
        <v>6</v>
      </c>
      <c r="C218" s="16">
        <f t="shared" si="5"/>
        <v>101470.5786</v>
      </c>
      <c r="D218" s="16">
        <f t="shared" si="7"/>
        <v>1568.577296</v>
      </c>
      <c r="E218" s="16">
        <f t="shared" si="3"/>
        <v>1061.224403</v>
      </c>
      <c r="F218" s="16">
        <f t="shared" si="4"/>
        <v>507.3528932</v>
      </c>
      <c r="G218" s="16">
        <f t="shared" si="6"/>
        <v>137206.5798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2">
        <v>207.0</v>
      </c>
      <c r="B219" s="16">
        <f t="shared" si="1"/>
        <v>6</v>
      </c>
      <c r="C219" s="16">
        <f t="shared" si="5"/>
        <v>100409.3542</v>
      </c>
      <c r="D219" s="16">
        <f t="shared" si="7"/>
        <v>1568.577296</v>
      </c>
      <c r="E219" s="16">
        <f t="shared" si="3"/>
        <v>1066.530525</v>
      </c>
      <c r="F219" s="16">
        <f t="shared" si="4"/>
        <v>502.0467712</v>
      </c>
      <c r="G219" s="16">
        <f t="shared" si="6"/>
        <v>137708.6266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2">
        <v>208.0</v>
      </c>
      <c r="B220" s="16">
        <f t="shared" si="1"/>
        <v>6</v>
      </c>
      <c r="C220" s="16">
        <f t="shared" si="5"/>
        <v>99342.82372</v>
      </c>
      <c r="D220" s="16">
        <f t="shared" si="7"/>
        <v>1568.577296</v>
      </c>
      <c r="E220" s="16">
        <f t="shared" si="3"/>
        <v>1071.863177</v>
      </c>
      <c r="F220" s="16">
        <f t="shared" si="4"/>
        <v>496.7141186</v>
      </c>
      <c r="G220" s="16">
        <f t="shared" si="6"/>
        <v>138205.3407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2">
        <v>209.0</v>
      </c>
      <c r="B221" s="16">
        <f t="shared" si="1"/>
        <v>6</v>
      </c>
      <c r="C221" s="16">
        <f t="shared" si="5"/>
        <v>98270.96054</v>
      </c>
      <c r="D221" s="16">
        <f t="shared" si="7"/>
        <v>1568.577296</v>
      </c>
      <c r="E221" s="16">
        <f t="shared" si="3"/>
        <v>1077.222493</v>
      </c>
      <c r="F221" s="16">
        <f t="shared" si="4"/>
        <v>491.3548027</v>
      </c>
      <c r="G221" s="16">
        <f t="shared" si="6"/>
        <v>138696.6955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2">
        <v>210.0</v>
      </c>
      <c r="B222" s="16">
        <f t="shared" si="1"/>
        <v>6</v>
      </c>
      <c r="C222" s="16">
        <f t="shared" si="5"/>
        <v>97193.73805</v>
      </c>
      <c r="D222" s="16">
        <f t="shared" si="7"/>
        <v>1568.577296</v>
      </c>
      <c r="E222" s="16">
        <f t="shared" si="3"/>
        <v>1082.608606</v>
      </c>
      <c r="F222" s="16">
        <f t="shared" si="4"/>
        <v>485.9686902</v>
      </c>
      <c r="G222" s="16">
        <f t="shared" si="6"/>
        <v>139182.6642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2">
        <v>211.0</v>
      </c>
      <c r="B223" s="16">
        <f t="shared" si="1"/>
        <v>6</v>
      </c>
      <c r="C223" s="16">
        <f t="shared" si="5"/>
        <v>96111.12944</v>
      </c>
      <c r="D223" s="16">
        <f t="shared" si="7"/>
        <v>1568.577296</v>
      </c>
      <c r="E223" s="16">
        <f t="shared" si="3"/>
        <v>1088.021649</v>
      </c>
      <c r="F223" s="16">
        <f t="shared" si="4"/>
        <v>480.5556472</v>
      </c>
      <c r="G223" s="16">
        <f t="shared" si="6"/>
        <v>139663.2198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2">
        <v>212.0</v>
      </c>
      <c r="B224" s="16">
        <f t="shared" si="1"/>
        <v>6</v>
      </c>
      <c r="C224" s="16">
        <f t="shared" si="5"/>
        <v>95023.10779</v>
      </c>
      <c r="D224" s="16">
        <f t="shared" si="7"/>
        <v>1568.577296</v>
      </c>
      <c r="E224" s="16">
        <f t="shared" si="3"/>
        <v>1093.461757</v>
      </c>
      <c r="F224" s="16">
        <f t="shared" si="4"/>
        <v>475.115539</v>
      </c>
      <c r="G224" s="16">
        <f t="shared" si="6"/>
        <v>140138.3354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2">
        <v>213.0</v>
      </c>
      <c r="B225" s="16">
        <f t="shared" si="1"/>
        <v>6</v>
      </c>
      <c r="C225" s="16">
        <f t="shared" si="5"/>
        <v>93929.64604</v>
      </c>
      <c r="D225" s="16">
        <f t="shared" si="7"/>
        <v>1568.577296</v>
      </c>
      <c r="E225" s="16">
        <f t="shared" si="3"/>
        <v>1098.929066</v>
      </c>
      <c r="F225" s="16">
        <f t="shared" si="4"/>
        <v>469.6482302</v>
      </c>
      <c r="G225" s="16">
        <f t="shared" si="6"/>
        <v>140607.9836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2">
        <v>214.0</v>
      </c>
      <c r="B226" s="16">
        <f t="shared" si="1"/>
        <v>6</v>
      </c>
      <c r="C226" s="16">
        <f t="shared" si="5"/>
        <v>92830.71697</v>
      </c>
      <c r="D226" s="16">
        <f t="shared" si="7"/>
        <v>1568.577296</v>
      </c>
      <c r="E226" s="16">
        <f t="shared" si="3"/>
        <v>1104.423711</v>
      </c>
      <c r="F226" s="16">
        <f t="shared" si="4"/>
        <v>464.1535848</v>
      </c>
      <c r="G226" s="16">
        <f t="shared" si="6"/>
        <v>141072.1372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2">
        <v>215.0</v>
      </c>
      <c r="B227" s="16">
        <f t="shared" si="1"/>
        <v>6</v>
      </c>
      <c r="C227" s="16">
        <f t="shared" si="5"/>
        <v>91726.29326</v>
      </c>
      <c r="D227" s="16">
        <f t="shared" si="7"/>
        <v>1568.577296</v>
      </c>
      <c r="E227" s="16">
        <f t="shared" si="3"/>
        <v>1109.94583</v>
      </c>
      <c r="F227" s="16">
        <f t="shared" si="4"/>
        <v>458.6314663</v>
      </c>
      <c r="G227" s="16">
        <f t="shared" si="6"/>
        <v>141530.7687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2">
        <v>216.0</v>
      </c>
      <c r="B228" s="16">
        <f t="shared" si="1"/>
        <v>6</v>
      </c>
      <c r="C228" s="16">
        <f t="shared" si="5"/>
        <v>90616.34743</v>
      </c>
      <c r="D228" s="16">
        <f t="shared" si="7"/>
        <v>1568.577296</v>
      </c>
      <c r="E228" s="16">
        <f t="shared" si="3"/>
        <v>1115.495559</v>
      </c>
      <c r="F228" s="16">
        <f t="shared" si="4"/>
        <v>453.0817371</v>
      </c>
      <c r="G228" s="16">
        <f t="shared" si="6"/>
        <v>141983.8504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2">
        <v>217.0</v>
      </c>
      <c r="B229" s="16">
        <f t="shared" si="1"/>
        <v>6</v>
      </c>
      <c r="C229" s="16">
        <f t="shared" si="5"/>
        <v>89500.85187</v>
      </c>
      <c r="D229" s="16">
        <f t="shared" si="7"/>
        <v>1568.577296</v>
      </c>
      <c r="E229" s="16">
        <f t="shared" si="3"/>
        <v>1121.073037</v>
      </c>
      <c r="F229" s="16">
        <f t="shared" si="4"/>
        <v>447.5042594</v>
      </c>
      <c r="G229" s="16">
        <f t="shared" si="6"/>
        <v>142431.3547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2">
        <v>218.0</v>
      </c>
      <c r="B230" s="16">
        <f t="shared" si="1"/>
        <v>6</v>
      </c>
      <c r="C230" s="16">
        <f t="shared" si="5"/>
        <v>88379.77883</v>
      </c>
      <c r="D230" s="16">
        <f t="shared" si="7"/>
        <v>1568.577296</v>
      </c>
      <c r="E230" s="16">
        <f t="shared" si="3"/>
        <v>1126.678402</v>
      </c>
      <c r="F230" s="16">
        <f t="shared" si="4"/>
        <v>441.8988942</v>
      </c>
      <c r="G230" s="16">
        <f t="shared" si="6"/>
        <v>142873.2536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2">
        <v>219.0</v>
      </c>
      <c r="B231" s="16">
        <f t="shared" si="1"/>
        <v>6</v>
      </c>
      <c r="C231" s="16">
        <f t="shared" si="5"/>
        <v>87253.10043</v>
      </c>
      <c r="D231" s="16">
        <f t="shared" si="7"/>
        <v>1568.577296</v>
      </c>
      <c r="E231" s="16">
        <f t="shared" si="3"/>
        <v>1132.311794</v>
      </c>
      <c r="F231" s="16">
        <f t="shared" si="4"/>
        <v>436.2655022</v>
      </c>
      <c r="G231" s="16">
        <f t="shared" si="6"/>
        <v>143309.5191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2">
        <v>220.0</v>
      </c>
      <c r="B232" s="16">
        <f t="shared" si="1"/>
        <v>6</v>
      </c>
      <c r="C232" s="16">
        <f t="shared" si="5"/>
        <v>86120.78864</v>
      </c>
      <c r="D232" s="16">
        <f t="shared" si="7"/>
        <v>1568.577296</v>
      </c>
      <c r="E232" s="16">
        <f t="shared" si="3"/>
        <v>1137.973353</v>
      </c>
      <c r="F232" s="16">
        <f t="shared" si="4"/>
        <v>430.6039432</v>
      </c>
      <c r="G232" s="16">
        <f t="shared" si="6"/>
        <v>143740.123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2">
        <v>221.0</v>
      </c>
      <c r="B233" s="16">
        <f t="shared" si="1"/>
        <v>6</v>
      </c>
      <c r="C233" s="16">
        <f t="shared" si="5"/>
        <v>84982.81528</v>
      </c>
      <c r="D233" s="16">
        <f t="shared" si="7"/>
        <v>1568.577296</v>
      </c>
      <c r="E233" s="16">
        <f t="shared" si="3"/>
        <v>1143.66322</v>
      </c>
      <c r="F233" s="16">
        <f t="shared" si="4"/>
        <v>424.9140764</v>
      </c>
      <c r="G233" s="16">
        <f t="shared" si="6"/>
        <v>144165.0371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2">
        <v>222.0</v>
      </c>
      <c r="B234" s="16">
        <f t="shared" si="1"/>
        <v>6</v>
      </c>
      <c r="C234" s="16">
        <f t="shared" si="5"/>
        <v>83839.15207</v>
      </c>
      <c r="D234" s="16">
        <f t="shared" si="7"/>
        <v>1568.577296</v>
      </c>
      <c r="E234" s="16">
        <f t="shared" si="3"/>
        <v>1149.381536</v>
      </c>
      <c r="F234" s="16">
        <f t="shared" si="4"/>
        <v>419.1957603</v>
      </c>
      <c r="G234" s="16">
        <f t="shared" si="6"/>
        <v>144584.2328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2">
        <v>223.0</v>
      </c>
      <c r="B235" s="16">
        <f t="shared" si="1"/>
        <v>6</v>
      </c>
      <c r="C235" s="16">
        <f t="shared" si="5"/>
        <v>82689.77053</v>
      </c>
      <c r="D235" s="16">
        <f t="shared" si="7"/>
        <v>1568.577296</v>
      </c>
      <c r="E235" s="16">
        <f t="shared" si="3"/>
        <v>1155.128443</v>
      </c>
      <c r="F235" s="16">
        <f t="shared" si="4"/>
        <v>413.4488526</v>
      </c>
      <c r="G235" s="16">
        <f t="shared" si="6"/>
        <v>144997.6817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2">
        <v>224.0</v>
      </c>
      <c r="B236" s="16">
        <f t="shared" si="1"/>
        <v>6</v>
      </c>
      <c r="C236" s="16">
        <f t="shared" si="5"/>
        <v>81534.64209</v>
      </c>
      <c r="D236" s="16">
        <f t="shared" si="7"/>
        <v>1568.577296</v>
      </c>
      <c r="E236" s="16">
        <f t="shared" si="3"/>
        <v>1160.904086</v>
      </c>
      <c r="F236" s="16">
        <f t="shared" si="4"/>
        <v>407.6732104</v>
      </c>
      <c r="G236" s="16">
        <f t="shared" si="6"/>
        <v>145405.3549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2">
        <v>225.0</v>
      </c>
      <c r="B237" s="16">
        <f t="shared" si="1"/>
        <v>6</v>
      </c>
      <c r="C237" s="16">
        <f t="shared" si="5"/>
        <v>80373.738</v>
      </c>
      <c r="D237" s="16">
        <f t="shared" si="7"/>
        <v>1568.577296</v>
      </c>
      <c r="E237" s="16">
        <f t="shared" si="3"/>
        <v>1166.708606</v>
      </c>
      <c r="F237" s="16">
        <f t="shared" si="4"/>
        <v>401.86869</v>
      </c>
      <c r="G237" s="16">
        <f t="shared" si="6"/>
        <v>145807.2236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2">
        <v>226.0</v>
      </c>
      <c r="B238" s="16">
        <f t="shared" si="1"/>
        <v>6</v>
      </c>
      <c r="C238" s="16">
        <f t="shared" si="5"/>
        <v>79207.02939</v>
      </c>
      <c r="D238" s="16">
        <f t="shared" si="7"/>
        <v>1568.577296</v>
      </c>
      <c r="E238" s="16">
        <f t="shared" si="3"/>
        <v>1172.542149</v>
      </c>
      <c r="F238" s="16">
        <f t="shared" si="4"/>
        <v>396.035147</v>
      </c>
      <c r="G238" s="16">
        <f t="shared" si="6"/>
        <v>146203.2587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2">
        <v>227.0</v>
      </c>
      <c r="B239" s="16">
        <f t="shared" si="1"/>
        <v>6</v>
      </c>
      <c r="C239" s="16">
        <f t="shared" si="5"/>
        <v>78034.48725</v>
      </c>
      <c r="D239" s="16">
        <f t="shared" si="7"/>
        <v>1568.577296</v>
      </c>
      <c r="E239" s="16">
        <f t="shared" si="3"/>
        <v>1178.40486</v>
      </c>
      <c r="F239" s="16">
        <f t="shared" si="4"/>
        <v>390.1724362</v>
      </c>
      <c r="G239" s="16">
        <f t="shared" si="6"/>
        <v>146593.4312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2">
        <v>228.0</v>
      </c>
      <c r="B240" s="16">
        <f t="shared" si="1"/>
        <v>6</v>
      </c>
      <c r="C240" s="16">
        <f t="shared" si="5"/>
        <v>76856.08239</v>
      </c>
      <c r="D240" s="16">
        <f t="shared" si="7"/>
        <v>1568.577296</v>
      </c>
      <c r="E240" s="16">
        <f t="shared" si="3"/>
        <v>1184.296884</v>
      </c>
      <c r="F240" s="16">
        <f t="shared" si="4"/>
        <v>384.2804119</v>
      </c>
      <c r="G240" s="16">
        <f t="shared" si="6"/>
        <v>146977.7116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2">
        <v>229.0</v>
      </c>
      <c r="B241" s="16">
        <f t="shared" si="1"/>
        <v>6</v>
      </c>
      <c r="C241" s="16">
        <f t="shared" si="5"/>
        <v>75671.7855</v>
      </c>
      <c r="D241" s="16">
        <f t="shared" si="7"/>
        <v>1568.577296</v>
      </c>
      <c r="E241" s="16">
        <f t="shared" si="3"/>
        <v>1190.218368</v>
      </c>
      <c r="F241" s="16">
        <f t="shared" si="4"/>
        <v>378.3589275</v>
      </c>
      <c r="G241" s="16">
        <f t="shared" si="6"/>
        <v>147356.0705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2">
        <v>230.0</v>
      </c>
      <c r="B242" s="16">
        <f t="shared" si="1"/>
        <v>6</v>
      </c>
      <c r="C242" s="16">
        <f t="shared" si="5"/>
        <v>74481.56713</v>
      </c>
      <c r="D242" s="16">
        <f t="shared" si="7"/>
        <v>1568.577296</v>
      </c>
      <c r="E242" s="16">
        <f t="shared" si="3"/>
        <v>1196.16946</v>
      </c>
      <c r="F242" s="16">
        <f t="shared" si="4"/>
        <v>372.4078357</v>
      </c>
      <c r="G242" s="16">
        <f t="shared" si="6"/>
        <v>147728.4783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2">
        <v>231.0</v>
      </c>
      <c r="B243" s="16">
        <f t="shared" si="1"/>
        <v>6</v>
      </c>
      <c r="C243" s="16">
        <f t="shared" si="5"/>
        <v>73285.39767</v>
      </c>
      <c r="D243" s="16">
        <f t="shared" si="7"/>
        <v>1568.577296</v>
      </c>
      <c r="E243" s="16">
        <f t="shared" si="3"/>
        <v>1202.150308</v>
      </c>
      <c r="F243" s="16">
        <f t="shared" si="4"/>
        <v>366.4269884</v>
      </c>
      <c r="G243" s="16">
        <f t="shared" si="6"/>
        <v>148094.9053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2">
        <v>232.0</v>
      </c>
      <c r="B244" s="16">
        <f t="shared" si="1"/>
        <v>6</v>
      </c>
      <c r="C244" s="16">
        <f t="shared" si="5"/>
        <v>72083.24737</v>
      </c>
      <c r="D244" s="16">
        <f t="shared" si="7"/>
        <v>1568.577296</v>
      </c>
      <c r="E244" s="16">
        <f t="shared" si="3"/>
        <v>1208.161059</v>
      </c>
      <c r="F244" s="16">
        <f t="shared" si="4"/>
        <v>360.4162368</v>
      </c>
      <c r="G244" s="16">
        <f t="shared" si="6"/>
        <v>148455.3216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2">
        <v>233.0</v>
      </c>
      <c r="B245" s="16">
        <f t="shared" si="1"/>
        <v>6</v>
      </c>
      <c r="C245" s="16">
        <f t="shared" si="5"/>
        <v>70875.08631</v>
      </c>
      <c r="D245" s="16">
        <f t="shared" si="7"/>
        <v>1568.577296</v>
      </c>
      <c r="E245" s="16">
        <f t="shared" si="3"/>
        <v>1214.201864</v>
      </c>
      <c r="F245" s="16">
        <f t="shared" si="4"/>
        <v>354.3754315</v>
      </c>
      <c r="G245" s="16">
        <f t="shared" si="6"/>
        <v>148809.697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2">
        <v>234.0</v>
      </c>
      <c r="B246" s="16">
        <f t="shared" si="1"/>
        <v>6</v>
      </c>
      <c r="C246" s="16">
        <f t="shared" si="5"/>
        <v>69660.88444</v>
      </c>
      <c r="D246" s="16">
        <f t="shared" si="7"/>
        <v>1568.577296</v>
      </c>
      <c r="E246" s="16">
        <f t="shared" si="3"/>
        <v>1220.272874</v>
      </c>
      <c r="F246" s="16">
        <f t="shared" si="4"/>
        <v>348.3044222</v>
      </c>
      <c r="G246" s="16">
        <f t="shared" si="6"/>
        <v>149158.0014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2">
        <v>235.0</v>
      </c>
      <c r="B247" s="16">
        <f t="shared" si="1"/>
        <v>6</v>
      </c>
      <c r="C247" s="16">
        <f t="shared" si="5"/>
        <v>68440.61157</v>
      </c>
      <c r="D247" s="16">
        <f t="shared" si="7"/>
        <v>1568.577296</v>
      </c>
      <c r="E247" s="16">
        <f t="shared" si="3"/>
        <v>1226.374238</v>
      </c>
      <c r="F247" s="16">
        <f t="shared" si="4"/>
        <v>342.2030578</v>
      </c>
      <c r="G247" s="16">
        <f t="shared" si="6"/>
        <v>149500.2045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2">
        <v>236.0</v>
      </c>
      <c r="B248" s="16">
        <f t="shared" si="1"/>
        <v>6</v>
      </c>
      <c r="C248" s="16">
        <f t="shared" si="5"/>
        <v>67214.23733</v>
      </c>
      <c r="D248" s="16">
        <f t="shared" si="7"/>
        <v>1568.577296</v>
      </c>
      <c r="E248" s="16">
        <f t="shared" si="3"/>
        <v>1232.506109</v>
      </c>
      <c r="F248" s="16">
        <f t="shared" si="4"/>
        <v>336.0711866</v>
      </c>
      <c r="G248" s="16">
        <f t="shared" si="6"/>
        <v>149836.2757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2">
        <v>237.0</v>
      </c>
      <c r="B249" s="16">
        <f t="shared" si="1"/>
        <v>6</v>
      </c>
      <c r="C249" s="16">
        <f t="shared" si="5"/>
        <v>65981.73122</v>
      </c>
      <c r="D249" s="16">
        <f t="shared" si="7"/>
        <v>1568.577296</v>
      </c>
      <c r="E249" s="16">
        <f t="shared" si="3"/>
        <v>1238.66864</v>
      </c>
      <c r="F249" s="16">
        <f t="shared" si="4"/>
        <v>329.9086561</v>
      </c>
      <c r="G249" s="16">
        <f t="shared" si="6"/>
        <v>150166.1843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2">
        <v>238.0</v>
      </c>
      <c r="B250" s="16">
        <f t="shared" si="1"/>
        <v>6</v>
      </c>
      <c r="C250" s="16">
        <f t="shared" si="5"/>
        <v>64743.06258</v>
      </c>
      <c r="D250" s="16">
        <f t="shared" si="7"/>
        <v>1568.577296</v>
      </c>
      <c r="E250" s="16">
        <f t="shared" si="3"/>
        <v>1244.861983</v>
      </c>
      <c r="F250" s="16">
        <f t="shared" si="4"/>
        <v>323.7153129</v>
      </c>
      <c r="G250" s="16">
        <f t="shared" si="6"/>
        <v>150489.8996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2">
        <v>239.0</v>
      </c>
      <c r="B251" s="16">
        <f t="shared" si="1"/>
        <v>6</v>
      </c>
      <c r="C251" s="16">
        <f t="shared" si="5"/>
        <v>63498.2006</v>
      </c>
      <c r="D251" s="16">
        <f t="shared" si="7"/>
        <v>1568.577296</v>
      </c>
      <c r="E251" s="16">
        <f t="shared" si="3"/>
        <v>1251.086293</v>
      </c>
      <c r="F251" s="16">
        <f t="shared" si="4"/>
        <v>317.491003</v>
      </c>
      <c r="G251" s="16">
        <f t="shared" si="6"/>
        <v>150807.3906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2">
        <v>240.0</v>
      </c>
      <c r="B252" s="16">
        <f t="shared" si="1"/>
        <v>6</v>
      </c>
      <c r="C252" s="16">
        <f t="shared" si="5"/>
        <v>62247.1143</v>
      </c>
      <c r="D252" s="16">
        <f t="shared" si="7"/>
        <v>1568.577296</v>
      </c>
      <c r="E252" s="16">
        <f t="shared" si="3"/>
        <v>1257.341724</v>
      </c>
      <c r="F252" s="16">
        <f t="shared" si="4"/>
        <v>311.2355715</v>
      </c>
      <c r="G252" s="16">
        <f t="shared" si="6"/>
        <v>151118.6262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2">
        <v>241.0</v>
      </c>
      <c r="B253" s="16">
        <f t="shared" si="1"/>
        <v>6</v>
      </c>
      <c r="C253" s="16">
        <f t="shared" si="5"/>
        <v>60989.77258</v>
      </c>
      <c r="D253" s="16">
        <f t="shared" si="7"/>
        <v>1568.577296</v>
      </c>
      <c r="E253" s="16">
        <f t="shared" si="3"/>
        <v>1263.628433</v>
      </c>
      <c r="F253" s="16">
        <f t="shared" si="4"/>
        <v>304.9488629</v>
      </c>
      <c r="G253" s="16">
        <f t="shared" si="6"/>
        <v>151423.5751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2">
        <v>242.0</v>
      </c>
      <c r="B254" s="16">
        <f t="shared" si="1"/>
        <v>6</v>
      </c>
      <c r="C254" s="16">
        <f t="shared" si="5"/>
        <v>59726.14415</v>
      </c>
      <c r="D254" s="16">
        <f t="shared" si="7"/>
        <v>1568.577296</v>
      </c>
      <c r="E254" s="16">
        <f t="shared" si="3"/>
        <v>1269.946575</v>
      </c>
      <c r="F254" s="16">
        <f t="shared" si="4"/>
        <v>298.6307207</v>
      </c>
      <c r="G254" s="16">
        <f t="shared" si="6"/>
        <v>151722.2058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2">
        <v>243.0</v>
      </c>
      <c r="B255" s="16">
        <f t="shared" si="1"/>
        <v>6</v>
      </c>
      <c r="C255" s="16">
        <f t="shared" si="5"/>
        <v>58456.19757</v>
      </c>
      <c r="D255" s="16">
        <f t="shared" si="7"/>
        <v>1568.577296</v>
      </c>
      <c r="E255" s="16">
        <f t="shared" si="3"/>
        <v>1276.296308</v>
      </c>
      <c r="F255" s="16">
        <f t="shared" si="4"/>
        <v>292.2809879</v>
      </c>
      <c r="G255" s="16">
        <f t="shared" si="6"/>
        <v>152014.4868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2">
        <v>244.0</v>
      </c>
      <c r="B256" s="16">
        <f t="shared" si="1"/>
        <v>6</v>
      </c>
      <c r="C256" s="16">
        <f t="shared" si="5"/>
        <v>57179.90126</v>
      </c>
      <c r="D256" s="16">
        <f t="shared" si="7"/>
        <v>1568.577296</v>
      </c>
      <c r="E256" s="16">
        <f t="shared" si="3"/>
        <v>1282.67779</v>
      </c>
      <c r="F256" s="16">
        <f t="shared" si="4"/>
        <v>285.8995063</v>
      </c>
      <c r="G256" s="16">
        <f t="shared" si="6"/>
        <v>152300.3863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2">
        <v>245.0</v>
      </c>
      <c r="B257" s="16">
        <f t="shared" si="1"/>
        <v>6</v>
      </c>
      <c r="C257" s="16">
        <f t="shared" si="5"/>
        <v>55897.22347</v>
      </c>
      <c r="D257" s="16">
        <f t="shared" si="7"/>
        <v>1568.577296</v>
      </c>
      <c r="E257" s="16">
        <f t="shared" si="3"/>
        <v>1289.091179</v>
      </c>
      <c r="F257" s="16">
        <f t="shared" si="4"/>
        <v>279.4861174</v>
      </c>
      <c r="G257" s="16">
        <f t="shared" si="6"/>
        <v>152579.8724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2">
        <v>246.0</v>
      </c>
      <c r="B258" s="16">
        <f t="shared" si="1"/>
        <v>6</v>
      </c>
      <c r="C258" s="16">
        <f t="shared" si="5"/>
        <v>54608.1323</v>
      </c>
      <c r="D258" s="16">
        <f t="shared" si="7"/>
        <v>1568.577296</v>
      </c>
      <c r="E258" s="16">
        <f t="shared" si="3"/>
        <v>1295.536635</v>
      </c>
      <c r="F258" s="16">
        <f t="shared" si="4"/>
        <v>273.0406615</v>
      </c>
      <c r="G258" s="16">
        <f t="shared" si="6"/>
        <v>152852.9131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2">
        <v>247.0</v>
      </c>
      <c r="B259" s="16">
        <f t="shared" si="1"/>
        <v>6</v>
      </c>
      <c r="C259" s="16">
        <f t="shared" si="5"/>
        <v>53312.59566</v>
      </c>
      <c r="D259" s="16">
        <f t="shared" si="7"/>
        <v>1568.577296</v>
      </c>
      <c r="E259" s="16">
        <f t="shared" si="3"/>
        <v>1302.014318</v>
      </c>
      <c r="F259" s="16">
        <f t="shared" si="4"/>
        <v>266.5629783</v>
      </c>
      <c r="G259" s="16">
        <f t="shared" si="6"/>
        <v>153119.476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2">
        <v>248.0</v>
      </c>
      <c r="B260" s="16">
        <f t="shared" si="1"/>
        <v>6</v>
      </c>
      <c r="C260" s="16">
        <f t="shared" si="5"/>
        <v>52010.58134</v>
      </c>
      <c r="D260" s="16">
        <f t="shared" si="7"/>
        <v>1568.577296</v>
      </c>
      <c r="E260" s="16">
        <f t="shared" si="3"/>
        <v>1308.524389</v>
      </c>
      <c r="F260" s="16">
        <f t="shared" si="4"/>
        <v>260.0529067</v>
      </c>
      <c r="G260" s="16">
        <f t="shared" si="6"/>
        <v>153379.529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2">
        <v>249.0</v>
      </c>
      <c r="B261" s="16">
        <f t="shared" si="1"/>
        <v>6</v>
      </c>
      <c r="C261" s="16">
        <f t="shared" si="5"/>
        <v>50702.05695</v>
      </c>
      <c r="D261" s="16">
        <f t="shared" si="7"/>
        <v>1568.577296</v>
      </c>
      <c r="E261" s="16">
        <f t="shared" si="3"/>
        <v>1315.067011</v>
      </c>
      <c r="F261" s="16">
        <f t="shared" si="4"/>
        <v>253.5102848</v>
      </c>
      <c r="G261" s="16">
        <f t="shared" si="6"/>
        <v>153633.0392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2">
        <v>250.0</v>
      </c>
      <c r="B262" s="16">
        <f t="shared" si="1"/>
        <v>6</v>
      </c>
      <c r="C262" s="16">
        <f t="shared" si="5"/>
        <v>49386.98994</v>
      </c>
      <c r="D262" s="16">
        <f t="shared" si="7"/>
        <v>1568.577296</v>
      </c>
      <c r="E262" s="16">
        <f t="shared" si="3"/>
        <v>1321.642346</v>
      </c>
      <c r="F262" s="16">
        <f t="shared" si="4"/>
        <v>246.9349497</v>
      </c>
      <c r="G262" s="16">
        <f t="shared" si="6"/>
        <v>153879.9742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2">
        <v>251.0</v>
      </c>
      <c r="B263" s="16">
        <f t="shared" si="1"/>
        <v>6</v>
      </c>
      <c r="C263" s="16">
        <f t="shared" si="5"/>
        <v>48065.3476</v>
      </c>
      <c r="D263" s="16">
        <f t="shared" si="7"/>
        <v>1568.577296</v>
      </c>
      <c r="E263" s="16">
        <f t="shared" si="3"/>
        <v>1328.250558</v>
      </c>
      <c r="F263" s="16">
        <f t="shared" si="4"/>
        <v>240.326738</v>
      </c>
      <c r="G263" s="16">
        <f t="shared" si="6"/>
        <v>154120.3009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2">
        <v>252.0</v>
      </c>
      <c r="B264" s="16">
        <f t="shared" si="1"/>
        <v>6</v>
      </c>
      <c r="C264" s="16">
        <f t="shared" si="5"/>
        <v>46737.09704</v>
      </c>
      <c r="D264" s="16">
        <f t="shared" si="7"/>
        <v>1568.577296</v>
      </c>
      <c r="E264" s="16">
        <f t="shared" si="3"/>
        <v>1334.891811</v>
      </c>
      <c r="F264" s="16">
        <f t="shared" si="4"/>
        <v>233.6854852</v>
      </c>
      <c r="G264" s="16">
        <f t="shared" si="6"/>
        <v>154353.9864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2">
        <v>253.0</v>
      </c>
      <c r="B265" s="16">
        <f t="shared" si="1"/>
        <v>6</v>
      </c>
      <c r="C265" s="16">
        <f t="shared" si="5"/>
        <v>45402.20523</v>
      </c>
      <c r="D265" s="16">
        <f t="shared" si="7"/>
        <v>1568.577296</v>
      </c>
      <c r="E265" s="16">
        <f t="shared" si="3"/>
        <v>1341.56627</v>
      </c>
      <c r="F265" s="16">
        <f t="shared" si="4"/>
        <v>227.0110261</v>
      </c>
      <c r="G265" s="16">
        <f t="shared" si="6"/>
        <v>154580.9974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2">
        <v>254.0</v>
      </c>
      <c r="B266" s="16">
        <f t="shared" si="1"/>
        <v>6</v>
      </c>
      <c r="C266" s="16">
        <f t="shared" si="5"/>
        <v>44060.63896</v>
      </c>
      <c r="D266" s="16">
        <f t="shared" si="7"/>
        <v>1568.577296</v>
      </c>
      <c r="E266" s="16">
        <f t="shared" si="3"/>
        <v>1348.274101</v>
      </c>
      <c r="F266" s="16">
        <f t="shared" si="4"/>
        <v>220.3031948</v>
      </c>
      <c r="G266" s="16">
        <f t="shared" si="6"/>
        <v>154801.3006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2">
        <v>255.0</v>
      </c>
      <c r="B267" s="16">
        <f t="shared" si="1"/>
        <v>6</v>
      </c>
      <c r="C267" s="16">
        <f t="shared" si="5"/>
        <v>42712.36486</v>
      </c>
      <c r="D267" s="16">
        <f t="shared" si="7"/>
        <v>1568.577296</v>
      </c>
      <c r="E267" s="16">
        <f t="shared" si="3"/>
        <v>1355.015472</v>
      </c>
      <c r="F267" s="16">
        <f t="shared" si="4"/>
        <v>213.5618243</v>
      </c>
      <c r="G267" s="16">
        <f t="shared" si="6"/>
        <v>155014.8625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2">
        <v>256.0</v>
      </c>
      <c r="B268" s="16">
        <f t="shared" si="1"/>
        <v>6</v>
      </c>
      <c r="C268" s="16">
        <f t="shared" si="5"/>
        <v>41357.34938</v>
      </c>
      <c r="D268" s="16">
        <f t="shared" si="7"/>
        <v>1568.577296</v>
      </c>
      <c r="E268" s="16">
        <f t="shared" si="3"/>
        <v>1361.790549</v>
      </c>
      <c r="F268" s="16">
        <f t="shared" si="4"/>
        <v>206.7867469</v>
      </c>
      <c r="G268" s="16">
        <f t="shared" si="6"/>
        <v>155221.6492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2">
        <v>257.0</v>
      </c>
      <c r="B269" s="16">
        <f t="shared" si="1"/>
        <v>6</v>
      </c>
      <c r="C269" s="16">
        <f t="shared" si="5"/>
        <v>39995.55884</v>
      </c>
      <c r="D269" s="16">
        <f t="shared" si="7"/>
        <v>1568.577296</v>
      </c>
      <c r="E269" s="16">
        <f t="shared" si="3"/>
        <v>1368.599502</v>
      </c>
      <c r="F269" s="16">
        <f t="shared" si="4"/>
        <v>199.9777942</v>
      </c>
      <c r="G269" s="16">
        <f t="shared" si="6"/>
        <v>155421.627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2">
        <v>258.0</v>
      </c>
      <c r="B270" s="16">
        <f t="shared" si="1"/>
        <v>6</v>
      </c>
      <c r="C270" s="16">
        <f t="shared" si="5"/>
        <v>38626.95933</v>
      </c>
      <c r="D270" s="16">
        <f t="shared" si="7"/>
        <v>1568.577296</v>
      </c>
      <c r="E270" s="16">
        <f t="shared" si="3"/>
        <v>1375.442499</v>
      </c>
      <c r="F270" s="16">
        <f t="shared" si="4"/>
        <v>193.1347967</v>
      </c>
      <c r="G270" s="16">
        <f t="shared" si="6"/>
        <v>155614.7618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2">
        <v>259.0</v>
      </c>
      <c r="B271" s="16">
        <f t="shared" si="1"/>
        <v>6</v>
      </c>
      <c r="C271" s="16">
        <f t="shared" si="5"/>
        <v>37251.51683</v>
      </c>
      <c r="D271" s="16">
        <f t="shared" si="7"/>
        <v>1568.577296</v>
      </c>
      <c r="E271" s="16">
        <f t="shared" si="3"/>
        <v>1382.319712</v>
      </c>
      <c r="F271" s="16">
        <f t="shared" si="4"/>
        <v>186.2575842</v>
      </c>
      <c r="G271" s="16">
        <f t="shared" si="6"/>
        <v>155801.0194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2">
        <v>260.0</v>
      </c>
      <c r="B272" s="16">
        <f t="shared" si="1"/>
        <v>6</v>
      </c>
      <c r="C272" s="16">
        <f t="shared" si="5"/>
        <v>35869.19712</v>
      </c>
      <c r="D272" s="16">
        <f t="shared" si="7"/>
        <v>1568.577296</v>
      </c>
      <c r="E272" s="16">
        <f t="shared" si="3"/>
        <v>1389.23131</v>
      </c>
      <c r="F272" s="16">
        <f t="shared" si="4"/>
        <v>179.3459856</v>
      </c>
      <c r="G272" s="16">
        <f t="shared" si="6"/>
        <v>155980.3654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2">
        <v>261.0</v>
      </c>
      <c r="B273" s="16">
        <f t="shared" si="1"/>
        <v>6</v>
      </c>
      <c r="C273" s="16">
        <f t="shared" si="5"/>
        <v>34479.96581</v>
      </c>
      <c r="D273" s="16">
        <f t="shared" si="7"/>
        <v>1568.577296</v>
      </c>
      <c r="E273" s="16">
        <f t="shared" si="3"/>
        <v>1396.177467</v>
      </c>
      <c r="F273" s="16">
        <f t="shared" si="4"/>
        <v>172.3998291</v>
      </c>
      <c r="G273" s="16">
        <f t="shared" si="6"/>
        <v>156152.7652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2">
        <v>262.0</v>
      </c>
      <c r="B274" s="16">
        <f t="shared" si="1"/>
        <v>6</v>
      </c>
      <c r="C274" s="16">
        <f t="shared" si="5"/>
        <v>33083.78835</v>
      </c>
      <c r="D274" s="16">
        <f t="shared" si="7"/>
        <v>1568.577296</v>
      </c>
      <c r="E274" s="16">
        <f t="shared" si="3"/>
        <v>1403.158354</v>
      </c>
      <c r="F274" s="16">
        <f t="shared" si="4"/>
        <v>165.4189417</v>
      </c>
      <c r="G274" s="16">
        <f t="shared" si="6"/>
        <v>156318.1841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2">
        <v>263.0</v>
      </c>
      <c r="B275" s="16">
        <f t="shared" si="1"/>
        <v>6</v>
      </c>
      <c r="C275" s="16">
        <f t="shared" si="5"/>
        <v>31680.62999</v>
      </c>
      <c r="D275" s="16">
        <f t="shared" si="7"/>
        <v>1568.577296</v>
      </c>
      <c r="E275" s="16">
        <f t="shared" si="3"/>
        <v>1410.174146</v>
      </c>
      <c r="F275" s="16">
        <f t="shared" si="4"/>
        <v>158.40315</v>
      </c>
      <c r="G275" s="16">
        <f t="shared" si="6"/>
        <v>156476.5873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2">
        <v>264.0</v>
      </c>
      <c r="B276" s="16">
        <f t="shared" si="1"/>
        <v>6</v>
      </c>
      <c r="C276" s="16">
        <f t="shared" si="5"/>
        <v>30270.45584</v>
      </c>
      <c r="D276" s="16">
        <f t="shared" si="7"/>
        <v>1568.577296</v>
      </c>
      <c r="E276" s="16">
        <f t="shared" si="3"/>
        <v>1417.225017</v>
      </c>
      <c r="F276" s="16">
        <f t="shared" si="4"/>
        <v>151.3522792</v>
      </c>
      <c r="G276" s="16">
        <f t="shared" si="6"/>
        <v>156627.9396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2">
        <v>265.0</v>
      </c>
      <c r="B277" s="16">
        <f t="shared" si="1"/>
        <v>6</v>
      </c>
      <c r="C277" s="16">
        <f t="shared" si="5"/>
        <v>28853.23083</v>
      </c>
      <c r="D277" s="16">
        <f t="shared" si="7"/>
        <v>1568.577296</v>
      </c>
      <c r="E277" s="16">
        <f t="shared" si="3"/>
        <v>1424.311142</v>
      </c>
      <c r="F277" s="16">
        <f t="shared" si="4"/>
        <v>144.2661541</v>
      </c>
      <c r="G277" s="16">
        <f t="shared" si="6"/>
        <v>156772.2057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2">
        <v>266.0</v>
      </c>
      <c r="B278" s="16">
        <f t="shared" si="1"/>
        <v>6</v>
      </c>
      <c r="C278" s="16">
        <f t="shared" si="5"/>
        <v>27428.91969</v>
      </c>
      <c r="D278" s="16">
        <f t="shared" si="7"/>
        <v>1568.577296</v>
      </c>
      <c r="E278" s="16">
        <f t="shared" si="3"/>
        <v>1431.432698</v>
      </c>
      <c r="F278" s="16">
        <f t="shared" si="4"/>
        <v>137.1445984</v>
      </c>
      <c r="G278" s="16">
        <f t="shared" si="6"/>
        <v>156909.3503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2">
        <v>267.0</v>
      </c>
      <c r="B279" s="16">
        <f t="shared" si="1"/>
        <v>6</v>
      </c>
      <c r="C279" s="16">
        <f t="shared" si="5"/>
        <v>25997.48699</v>
      </c>
      <c r="D279" s="16">
        <f t="shared" si="7"/>
        <v>1568.577296</v>
      </c>
      <c r="E279" s="16">
        <f t="shared" si="3"/>
        <v>1438.589861</v>
      </c>
      <c r="F279" s="16">
        <f t="shared" si="4"/>
        <v>129.9874349</v>
      </c>
      <c r="G279" s="16">
        <f t="shared" si="6"/>
        <v>157039.3378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2">
        <v>268.0</v>
      </c>
      <c r="B280" s="16">
        <f t="shared" si="1"/>
        <v>6</v>
      </c>
      <c r="C280" s="16">
        <f t="shared" si="5"/>
        <v>24558.89713</v>
      </c>
      <c r="D280" s="16">
        <f t="shared" si="7"/>
        <v>1568.577296</v>
      </c>
      <c r="E280" s="16">
        <f t="shared" si="3"/>
        <v>1445.78281</v>
      </c>
      <c r="F280" s="16">
        <f t="shared" si="4"/>
        <v>122.7944856</v>
      </c>
      <c r="G280" s="16">
        <f t="shared" si="6"/>
        <v>157162.1322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2">
        <v>269.0</v>
      </c>
      <c r="B281" s="16">
        <f t="shared" si="1"/>
        <v>6</v>
      </c>
      <c r="C281" s="16">
        <f t="shared" si="5"/>
        <v>23113.11432</v>
      </c>
      <c r="D281" s="16">
        <f t="shared" si="7"/>
        <v>1568.577296</v>
      </c>
      <c r="E281" s="16">
        <f t="shared" si="3"/>
        <v>1453.011724</v>
      </c>
      <c r="F281" s="16">
        <f t="shared" si="4"/>
        <v>115.5655716</v>
      </c>
      <c r="G281" s="16">
        <f t="shared" si="6"/>
        <v>157277.6978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2">
        <v>270.0</v>
      </c>
      <c r="B282" s="16">
        <f t="shared" si="1"/>
        <v>6</v>
      </c>
      <c r="C282" s="16">
        <f t="shared" si="5"/>
        <v>21660.10259</v>
      </c>
      <c r="D282" s="16">
        <f t="shared" si="7"/>
        <v>1568.577296</v>
      </c>
      <c r="E282" s="16">
        <f t="shared" si="3"/>
        <v>1460.276783</v>
      </c>
      <c r="F282" s="16">
        <f t="shared" si="4"/>
        <v>108.300513</v>
      </c>
      <c r="G282" s="16">
        <f t="shared" si="6"/>
        <v>157385.9983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2">
        <v>271.0</v>
      </c>
      <c r="B283" s="16">
        <f t="shared" si="1"/>
        <v>6</v>
      </c>
      <c r="C283" s="16">
        <f t="shared" si="5"/>
        <v>20199.82581</v>
      </c>
      <c r="D283" s="16">
        <f t="shared" si="7"/>
        <v>1568.577296</v>
      </c>
      <c r="E283" s="16">
        <f t="shared" si="3"/>
        <v>1467.578167</v>
      </c>
      <c r="F283" s="16">
        <f t="shared" si="4"/>
        <v>100.999129</v>
      </c>
      <c r="G283" s="16">
        <f t="shared" si="6"/>
        <v>157486.9975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2">
        <v>272.0</v>
      </c>
      <c r="B284" s="16">
        <f t="shared" si="1"/>
        <v>6</v>
      </c>
      <c r="C284" s="16">
        <f t="shared" si="5"/>
        <v>18732.24764</v>
      </c>
      <c r="D284" s="16">
        <f t="shared" si="7"/>
        <v>1568.577296</v>
      </c>
      <c r="E284" s="16">
        <f t="shared" si="3"/>
        <v>1474.916058</v>
      </c>
      <c r="F284" s="16">
        <f t="shared" si="4"/>
        <v>93.66123821</v>
      </c>
      <c r="G284" s="16">
        <f t="shared" si="6"/>
        <v>157580.6587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2">
        <v>273.0</v>
      </c>
      <c r="B285" s="16">
        <f t="shared" si="1"/>
        <v>6</v>
      </c>
      <c r="C285" s="16">
        <f t="shared" si="5"/>
        <v>17257.33159</v>
      </c>
      <c r="D285" s="16">
        <f t="shared" si="7"/>
        <v>1568.577296</v>
      </c>
      <c r="E285" s="16">
        <f t="shared" si="3"/>
        <v>1482.290638</v>
      </c>
      <c r="F285" s="16">
        <f t="shared" si="4"/>
        <v>86.28665793</v>
      </c>
      <c r="G285" s="16">
        <f t="shared" si="6"/>
        <v>157666.9453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2">
        <v>274.0</v>
      </c>
      <c r="B286" s="16">
        <f t="shared" si="1"/>
        <v>6</v>
      </c>
      <c r="C286" s="16">
        <f t="shared" si="5"/>
        <v>15775.04095</v>
      </c>
      <c r="D286" s="16">
        <f t="shared" si="7"/>
        <v>1568.577296</v>
      </c>
      <c r="E286" s="16">
        <f t="shared" si="3"/>
        <v>1489.702091</v>
      </c>
      <c r="F286" s="16">
        <f t="shared" si="4"/>
        <v>78.87520473</v>
      </c>
      <c r="G286" s="16">
        <f t="shared" si="6"/>
        <v>157745.8206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2">
        <v>275.0</v>
      </c>
      <c r="B287" s="16">
        <f t="shared" si="1"/>
        <v>6</v>
      </c>
      <c r="C287" s="16">
        <f t="shared" si="5"/>
        <v>14285.33886</v>
      </c>
      <c r="D287" s="16">
        <f t="shared" si="7"/>
        <v>1568.577296</v>
      </c>
      <c r="E287" s="16">
        <f t="shared" si="3"/>
        <v>1497.150602</v>
      </c>
      <c r="F287" s="16">
        <f t="shared" si="4"/>
        <v>71.42669428</v>
      </c>
      <c r="G287" s="16">
        <f t="shared" si="6"/>
        <v>157817.2472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2">
        <v>276.0</v>
      </c>
      <c r="B288" s="16">
        <f t="shared" si="1"/>
        <v>6</v>
      </c>
      <c r="C288" s="16">
        <f t="shared" si="5"/>
        <v>12788.18825</v>
      </c>
      <c r="D288" s="16">
        <f t="shared" si="7"/>
        <v>1568.577296</v>
      </c>
      <c r="E288" s="16">
        <f t="shared" si="3"/>
        <v>1504.636355</v>
      </c>
      <c r="F288" s="16">
        <f t="shared" si="4"/>
        <v>63.94094127</v>
      </c>
      <c r="G288" s="16">
        <f t="shared" si="6"/>
        <v>157881.1882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2">
        <v>277.0</v>
      </c>
      <c r="B289" s="16">
        <f t="shared" si="1"/>
        <v>6</v>
      </c>
      <c r="C289" s="16">
        <f t="shared" si="5"/>
        <v>11283.5519</v>
      </c>
      <c r="D289" s="16">
        <f t="shared" si="7"/>
        <v>1568.577296</v>
      </c>
      <c r="E289" s="16">
        <f t="shared" si="3"/>
        <v>1512.159537</v>
      </c>
      <c r="F289" s="16">
        <f t="shared" si="4"/>
        <v>56.4177595</v>
      </c>
      <c r="G289" s="16">
        <f t="shared" si="6"/>
        <v>157937.6059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2">
        <v>278.0</v>
      </c>
      <c r="B290" s="16">
        <f t="shared" si="1"/>
        <v>6</v>
      </c>
      <c r="C290" s="16">
        <f t="shared" si="5"/>
        <v>9771.392363</v>
      </c>
      <c r="D290" s="16">
        <f t="shared" si="7"/>
        <v>1568.577296</v>
      </c>
      <c r="E290" s="16">
        <f t="shared" si="3"/>
        <v>1519.720334</v>
      </c>
      <c r="F290" s="16">
        <f t="shared" si="4"/>
        <v>48.85696181</v>
      </c>
      <c r="G290" s="16">
        <f t="shared" si="6"/>
        <v>157986.4629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2">
        <v>279.0</v>
      </c>
      <c r="B291" s="16">
        <f t="shared" si="1"/>
        <v>6</v>
      </c>
      <c r="C291" s="16">
        <f t="shared" si="5"/>
        <v>8251.672029</v>
      </c>
      <c r="D291" s="16">
        <f t="shared" si="7"/>
        <v>1568.577296</v>
      </c>
      <c r="E291" s="16">
        <f t="shared" si="3"/>
        <v>1527.318936</v>
      </c>
      <c r="F291" s="16">
        <f t="shared" si="4"/>
        <v>41.25836014</v>
      </c>
      <c r="G291" s="16">
        <f t="shared" si="6"/>
        <v>158027.7213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2">
        <v>280.0</v>
      </c>
      <c r="B292" s="16">
        <f t="shared" si="1"/>
        <v>6</v>
      </c>
      <c r="C292" s="16">
        <f t="shared" si="5"/>
        <v>6724.353093</v>
      </c>
      <c r="D292" s="16">
        <f t="shared" si="7"/>
        <v>1568.577296</v>
      </c>
      <c r="E292" s="16">
        <f t="shared" si="3"/>
        <v>1534.955531</v>
      </c>
      <c r="F292" s="16">
        <f t="shared" si="4"/>
        <v>33.62176546</v>
      </c>
      <c r="G292" s="16">
        <f t="shared" si="6"/>
        <v>158061.343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2">
        <v>281.0</v>
      </c>
      <c r="B293" s="16">
        <f t="shared" si="1"/>
        <v>6</v>
      </c>
      <c r="C293" s="16">
        <f t="shared" si="5"/>
        <v>5189.397562</v>
      </c>
      <c r="D293" s="16">
        <f t="shared" si="7"/>
        <v>1568.577296</v>
      </c>
      <c r="E293" s="16">
        <f t="shared" si="3"/>
        <v>1542.630308</v>
      </c>
      <c r="F293" s="16">
        <f t="shared" si="4"/>
        <v>25.94698781</v>
      </c>
      <c r="G293" s="16">
        <f t="shared" si="6"/>
        <v>158087.29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2">
        <v>282.0</v>
      </c>
      <c r="B294" s="16">
        <f t="shared" si="1"/>
        <v>6</v>
      </c>
      <c r="C294" s="16">
        <f t="shared" si="5"/>
        <v>3646.767254</v>
      </c>
      <c r="D294" s="16">
        <f t="shared" si="7"/>
        <v>1568.577296</v>
      </c>
      <c r="E294" s="16">
        <f t="shared" si="3"/>
        <v>1550.34346</v>
      </c>
      <c r="F294" s="16">
        <f t="shared" si="4"/>
        <v>18.23383627</v>
      </c>
      <c r="G294" s="16">
        <f t="shared" si="6"/>
        <v>158105.5239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2">
        <v>283.0</v>
      </c>
      <c r="B295" s="16">
        <f t="shared" si="1"/>
        <v>6</v>
      </c>
      <c r="C295" s="16">
        <f t="shared" si="5"/>
        <v>2096.423794</v>
      </c>
      <c r="D295" s="16">
        <f t="shared" si="7"/>
        <v>1568.577296</v>
      </c>
      <c r="E295" s="16">
        <f t="shared" si="3"/>
        <v>1558.095177</v>
      </c>
      <c r="F295" s="16">
        <f t="shared" si="4"/>
        <v>10.48211897</v>
      </c>
      <c r="G295" s="16">
        <f t="shared" si="6"/>
        <v>158116.006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2">
        <v>284.0</v>
      </c>
      <c r="B296" s="16">
        <f t="shared" si="1"/>
        <v>6</v>
      </c>
      <c r="C296" s="16">
        <f t="shared" si="5"/>
        <v>538.3286172</v>
      </c>
      <c r="D296" s="16">
        <f t="shared" si="7"/>
        <v>1568.577296</v>
      </c>
      <c r="E296" s="16">
        <f t="shared" si="3"/>
        <v>1565.885653</v>
      </c>
      <c r="F296" s="16">
        <f t="shared" si="4"/>
        <v>2.691643086</v>
      </c>
      <c r="G296" s="16">
        <f t="shared" si="6"/>
        <v>158118.6976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2">
        <v>285.0</v>
      </c>
      <c r="B297" s="16">
        <f t="shared" si="1"/>
        <v>6</v>
      </c>
      <c r="C297" s="16">
        <f t="shared" si="5"/>
        <v>-1027.557036</v>
      </c>
      <c r="D297" s="16">
        <f t="shared" si="7"/>
        <v>1568.577296</v>
      </c>
      <c r="E297" s="16">
        <f t="shared" si="3"/>
        <v>1573.715081</v>
      </c>
      <c r="F297" s="16">
        <f t="shared" si="4"/>
        <v>-5.137785179</v>
      </c>
      <c r="G297" s="16">
        <f t="shared" si="6"/>
        <v>158113.5598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2">
        <v>286.0</v>
      </c>
      <c r="B298" s="16">
        <f t="shared" si="1"/>
        <v>6</v>
      </c>
      <c r="C298" s="16">
        <f t="shared" si="5"/>
        <v>-2601.272117</v>
      </c>
      <c r="D298" s="16">
        <f t="shared" si="7"/>
        <v>1568.577296</v>
      </c>
      <c r="E298" s="16">
        <f t="shared" si="3"/>
        <v>1581.583657</v>
      </c>
      <c r="F298" s="16">
        <f t="shared" si="4"/>
        <v>-13.00636058</v>
      </c>
      <c r="G298" s="16">
        <f t="shared" si="6"/>
        <v>158100.5535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2">
        <v>287.0</v>
      </c>
      <c r="B299" s="16">
        <f t="shared" si="1"/>
        <v>6</v>
      </c>
      <c r="C299" s="16">
        <f t="shared" si="5"/>
        <v>-4182.855773</v>
      </c>
      <c r="D299" s="16">
        <f t="shared" si="7"/>
        <v>1568.577296</v>
      </c>
      <c r="E299" s="16">
        <f t="shared" si="3"/>
        <v>1589.491575</v>
      </c>
      <c r="F299" s="16">
        <f t="shared" si="4"/>
        <v>-20.91427887</v>
      </c>
      <c r="G299" s="16">
        <f t="shared" si="6"/>
        <v>158079.6392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2">
        <v>288.0</v>
      </c>
      <c r="B300" s="16">
        <f t="shared" si="1"/>
        <v>6</v>
      </c>
      <c r="C300" s="16">
        <f t="shared" si="5"/>
        <v>-5772.347348</v>
      </c>
      <c r="D300" s="16">
        <f t="shared" si="7"/>
        <v>1568.577296</v>
      </c>
      <c r="E300" s="16">
        <f t="shared" si="3"/>
        <v>1597.439033</v>
      </c>
      <c r="F300" s="16">
        <f t="shared" si="4"/>
        <v>-28.86173674</v>
      </c>
      <c r="G300" s="16">
        <f t="shared" si="6"/>
        <v>158050.7775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2">
        <v>289.0</v>
      </c>
      <c r="B301" s="16">
        <f t="shared" si="1"/>
        <v>6</v>
      </c>
      <c r="C301" s="16">
        <f t="shared" si="5"/>
        <v>-7369.786381</v>
      </c>
      <c r="D301" s="16">
        <f t="shared" si="7"/>
        <v>1568.577296</v>
      </c>
      <c r="E301" s="16">
        <f t="shared" si="3"/>
        <v>1605.426228</v>
      </c>
      <c r="F301" s="16">
        <f t="shared" si="4"/>
        <v>-36.84893191</v>
      </c>
      <c r="G301" s="16">
        <f t="shared" si="6"/>
        <v>158013.9285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2">
        <v>290.0</v>
      </c>
      <c r="B302" s="16">
        <f t="shared" si="1"/>
        <v>6</v>
      </c>
      <c r="C302" s="16">
        <f t="shared" si="5"/>
        <v>-8975.212609</v>
      </c>
      <c r="D302" s="16">
        <f t="shared" si="7"/>
        <v>1568.577296</v>
      </c>
      <c r="E302" s="16">
        <f t="shared" si="3"/>
        <v>1613.453359</v>
      </c>
      <c r="F302" s="16">
        <f t="shared" si="4"/>
        <v>-44.87606305</v>
      </c>
      <c r="G302" s="16">
        <f t="shared" si="6"/>
        <v>157969.0525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2">
        <v>291.0</v>
      </c>
      <c r="B303" s="16">
        <f t="shared" si="1"/>
        <v>6</v>
      </c>
      <c r="C303" s="16">
        <f t="shared" si="5"/>
        <v>-10588.66597</v>
      </c>
      <c r="D303" s="16">
        <f t="shared" si="7"/>
        <v>1568.577296</v>
      </c>
      <c r="E303" s="16">
        <f t="shared" si="3"/>
        <v>1621.520626</v>
      </c>
      <c r="F303" s="16">
        <f t="shared" si="4"/>
        <v>-52.94332984</v>
      </c>
      <c r="G303" s="16">
        <f t="shared" si="6"/>
        <v>157916.1091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2">
        <v>292.0</v>
      </c>
      <c r="B304" s="16">
        <f t="shared" si="1"/>
        <v>6</v>
      </c>
      <c r="C304" s="16">
        <f t="shared" si="5"/>
        <v>-12210.18659</v>
      </c>
      <c r="D304" s="16">
        <f t="shared" si="7"/>
        <v>1568.577296</v>
      </c>
      <c r="E304" s="16">
        <f t="shared" si="3"/>
        <v>1629.628229</v>
      </c>
      <c r="F304" s="16">
        <f t="shared" si="4"/>
        <v>-61.05093297</v>
      </c>
      <c r="G304" s="16">
        <f t="shared" si="6"/>
        <v>157855.0582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2">
        <v>293.0</v>
      </c>
      <c r="B305" s="16">
        <f t="shared" si="1"/>
        <v>6</v>
      </c>
      <c r="C305" s="16">
        <f t="shared" si="5"/>
        <v>-13839.81482</v>
      </c>
      <c r="D305" s="16">
        <f t="shared" si="7"/>
        <v>1568.577296</v>
      </c>
      <c r="E305" s="16">
        <f t="shared" si="3"/>
        <v>1637.77637</v>
      </c>
      <c r="F305" s="16">
        <f t="shared" si="4"/>
        <v>-69.19907411</v>
      </c>
      <c r="G305" s="16">
        <f t="shared" si="6"/>
        <v>157785.8591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2">
        <v>294.0</v>
      </c>
      <c r="B306" s="16">
        <f t="shared" si="1"/>
        <v>6</v>
      </c>
      <c r="C306" s="16">
        <f t="shared" si="5"/>
        <v>-15477.59119</v>
      </c>
      <c r="D306" s="16">
        <f t="shared" si="7"/>
        <v>1568.577296</v>
      </c>
      <c r="E306" s="16">
        <f t="shared" si="3"/>
        <v>1645.965252</v>
      </c>
      <c r="F306" s="16">
        <f t="shared" si="4"/>
        <v>-77.38795596</v>
      </c>
      <c r="G306" s="16">
        <f t="shared" si="6"/>
        <v>157708.4712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2">
        <v>295.0</v>
      </c>
      <c r="B307" s="16">
        <f t="shared" si="1"/>
        <v>6</v>
      </c>
      <c r="C307" s="16">
        <f t="shared" si="5"/>
        <v>-17123.55644</v>
      </c>
      <c r="D307" s="16">
        <f t="shared" si="7"/>
        <v>1568.577296</v>
      </c>
      <c r="E307" s="16">
        <f t="shared" si="3"/>
        <v>1654.195078</v>
      </c>
      <c r="F307" s="16">
        <f t="shared" si="4"/>
        <v>-85.61778222</v>
      </c>
      <c r="G307" s="16">
        <f t="shared" si="6"/>
        <v>157622.8534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2">
        <v>296.0</v>
      </c>
      <c r="B308" s="16">
        <f t="shared" si="1"/>
        <v>6</v>
      </c>
      <c r="C308" s="16">
        <f t="shared" si="5"/>
        <v>-18777.75152</v>
      </c>
      <c r="D308" s="16">
        <f t="shared" si="7"/>
        <v>1568.577296</v>
      </c>
      <c r="E308" s="16">
        <f t="shared" si="3"/>
        <v>1662.466054</v>
      </c>
      <c r="F308" s="16">
        <f t="shared" si="4"/>
        <v>-93.88875762</v>
      </c>
      <c r="G308" s="16">
        <f t="shared" si="6"/>
        <v>157528.9646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2">
        <v>297.0</v>
      </c>
      <c r="B309" s="16">
        <f t="shared" si="1"/>
        <v>6</v>
      </c>
      <c r="C309" s="16">
        <f t="shared" si="5"/>
        <v>-20440.21758</v>
      </c>
      <c r="D309" s="16">
        <f t="shared" si="7"/>
        <v>1568.577296</v>
      </c>
      <c r="E309" s="16">
        <f t="shared" si="3"/>
        <v>1670.778384</v>
      </c>
      <c r="F309" s="16">
        <f t="shared" si="4"/>
        <v>-102.2010879</v>
      </c>
      <c r="G309" s="16">
        <f t="shared" si="6"/>
        <v>157426.7635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2">
        <v>298.0</v>
      </c>
      <c r="B310" s="16">
        <f t="shared" si="1"/>
        <v>6</v>
      </c>
      <c r="C310" s="16">
        <f t="shared" si="5"/>
        <v>-22110.99596</v>
      </c>
      <c r="D310" s="16">
        <f t="shared" si="7"/>
        <v>1568.577296</v>
      </c>
      <c r="E310" s="16">
        <f t="shared" si="3"/>
        <v>1679.132276</v>
      </c>
      <c r="F310" s="16">
        <f t="shared" si="4"/>
        <v>-110.5549798</v>
      </c>
      <c r="G310" s="16">
        <f t="shared" si="6"/>
        <v>157316.2086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2">
        <v>299.0</v>
      </c>
      <c r="B311" s="16">
        <f t="shared" si="1"/>
        <v>6</v>
      </c>
      <c r="C311" s="16">
        <f t="shared" si="5"/>
        <v>-23790.12824</v>
      </c>
      <c r="D311" s="16">
        <f t="shared" si="7"/>
        <v>1568.577296</v>
      </c>
      <c r="E311" s="16">
        <f t="shared" si="3"/>
        <v>1687.527937</v>
      </c>
      <c r="F311" s="16">
        <f t="shared" si="4"/>
        <v>-118.9506412</v>
      </c>
      <c r="G311" s="16">
        <f t="shared" si="6"/>
        <v>157197.2579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8">
        <v>300.0</v>
      </c>
      <c r="B312" s="19">
        <f t="shared" si="1"/>
        <v>6</v>
      </c>
      <c r="C312" s="19">
        <f t="shared" si="5"/>
        <v>-25477.65617</v>
      </c>
      <c r="D312" s="19">
        <f t="shared" si="7"/>
        <v>1568.577296</v>
      </c>
      <c r="E312" s="19">
        <f t="shared" si="3"/>
        <v>1695.965577</v>
      </c>
      <c r="F312" s="19">
        <f t="shared" si="4"/>
        <v>-127.3882809</v>
      </c>
      <c r="G312" s="19">
        <f t="shared" si="6"/>
        <v>157069.8696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20" t="s">
        <v>16</v>
      </c>
      <c r="B313" s="21"/>
      <c r="C313" s="22"/>
      <c r="D313" s="23" t="str">
        <f>SUM(#REF!)</f>
        <v>#REF!</v>
      </c>
      <c r="E313" s="22"/>
      <c r="F313" s="23" t="str">
        <f>SUM(#REF!)</f>
        <v>#REF!</v>
      </c>
      <c r="G313" s="2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4"/>
      <c r="B314" s="1"/>
      <c r="C314" s="17"/>
      <c r="D314" s="17"/>
      <c r="E314" s="17"/>
      <c r="F314" s="17"/>
      <c r="G314" s="17"/>
      <c r="H314" s="17"/>
      <c r="I314" s="1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4"/>
      <c r="B315" s="1"/>
      <c r="C315" s="17"/>
      <c r="D315" s="17"/>
      <c r="E315" s="17"/>
      <c r="F315" s="17"/>
      <c r="G315" s="17"/>
      <c r="H315" s="17"/>
      <c r="I315" s="1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4"/>
      <c r="B316" s="1"/>
      <c r="C316" s="17"/>
      <c r="D316" s="17"/>
      <c r="E316" s="17"/>
      <c r="F316" s="17"/>
      <c r="G316" s="17"/>
      <c r="H316" s="17"/>
      <c r="I316" s="1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4"/>
      <c r="B317" s="1"/>
      <c r="C317" s="17"/>
      <c r="D317" s="17"/>
      <c r="E317" s="17"/>
      <c r="F317" s="17"/>
      <c r="G317" s="17"/>
      <c r="H317" s="17"/>
      <c r="I317" s="1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4"/>
      <c r="B318" s="1"/>
      <c r="C318" s="17"/>
      <c r="D318" s="17"/>
      <c r="E318" s="17"/>
      <c r="F318" s="17"/>
      <c r="G318" s="17"/>
      <c r="H318" s="17"/>
      <c r="I318" s="1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4"/>
      <c r="B319" s="1"/>
      <c r="C319" s="17"/>
      <c r="D319" s="17"/>
      <c r="E319" s="17"/>
      <c r="F319" s="17"/>
      <c r="G319" s="17"/>
      <c r="H319" s="17"/>
      <c r="I319" s="1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4"/>
      <c r="B320" s="1"/>
      <c r="C320" s="17"/>
      <c r="D320" s="17"/>
      <c r="E320" s="17"/>
      <c r="F320" s="17"/>
      <c r="G320" s="17"/>
      <c r="H320" s="17"/>
      <c r="I320" s="1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4"/>
      <c r="B321" s="1"/>
      <c r="C321" s="17"/>
      <c r="D321" s="17"/>
      <c r="E321" s="17"/>
      <c r="F321" s="17"/>
      <c r="G321" s="17"/>
      <c r="H321" s="17"/>
      <c r="I321" s="1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4"/>
      <c r="B322" s="1"/>
      <c r="C322" s="17"/>
      <c r="D322" s="17"/>
      <c r="E322" s="17"/>
      <c r="F322" s="17"/>
      <c r="G322" s="17"/>
      <c r="H322" s="17"/>
      <c r="I322" s="1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4"/>
      <c r="B323" s="1"/>
      <c r="C323" s="17"/>
      <c r="D323" s="17"/>
      <c r="E323" s="17"/>
      <c r="F323" s="17"/>
      <c r="G323" s="17"/>
      <c r="H323" s="17"/>
      <c r="I323" s="1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4"/>
      <c r="B324" s="1"/>
      <c r="C324" s="17"/>
      <c r="D324" s="17"/>
      <c r="E324" s="17"/>
      <c r="F324" s="17"/>
      <c r="G324" s="1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4"/>
      <c r="B325" s="1"/>
      <c r="C325" s="17"/>
      <c r="D325" s="17"/>
      <c r="E325" s="17"/>
      <c r="F325" s="17"/>
      <c r="G325" s="1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4"/>
      <c r="B326" s="1"/>
      <c r="C326" s="17"/>
      <c r="D326" s="17"/>
      <c r="E326" s="17"/>
      <c r="F326" s="17"/>
      <c r="G326" s="17"/>
      <c r="H326" s="1"/>
      <c r="I326" s="1"/>
      <c r="J326" s="1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4"/>
      <c r="B327" s="1"/>
      <c r="C327" s="17"/>
      <c r="D327" s="17"/>
      <c r="E327" s="17"/>
      <c r="F327" s="17"/>
      <c r="G327" s="1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4"/>
      <c r="B328" s="1"/>
      <c r="C328" s="17"/>
      <c r="D328" s="17"/>
      <c r="E328" s="17"/>
      <c r="F328" s="17"/>
      <c r="G328" s="1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4"/>
      <c r="B329" s="1"/>
      <c r="C329" s="17"/>
      <c r="D329" s="17"/>
      <c r="E329" s="17"/>
      <c r="F329" s="17"/>
      <c r="G329" s="1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4"/>
      <c r="B330" s="1"/>
      <c r="C330" s="17"/>
      <c r="D330" s="17"/>
      <c r="E330" s="17"/>
      <c r="F330" s="17"/>
      <c r="G330" s="1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4"/>
      <c r="B331" s="1"/>
      <c r="C331" s="17"/>
      <c r="D331" s="17"/>
      <c r="E331" s="17"/>
      <c r="F331" s="17"/>
      <c r="G331" s="1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4"/>
      <c r="B332" s="1"/>
      <c r="C332" s="17"/>
      <c r="D332" s="17"/>
      <c r="E332" s="17"/>
      <c r="F332" s="17"/>
      <c r="G332" s="1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4"/>
      <c r="B333" s="1"/>
      <c r="C333" s="17"/>
      <c r="D333" s="17"/>
      <c r="E333" s="17"/>
      <c r="F333" s="17"/>
      <c r="G333" s="1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4"/>
      <c r="B334" s="1"/>
      <c r="C334" s="17"/>
      <c r="D334" s="17"/>
      <c r="E334" s="17"/>
      <c r="F334" s="17"/>
      <c r="G334" s="1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4"/>
      <c r="B335" s="1"/>
      <c r="C335" s="17"/>
      <c r="D335" s="17"/>
      <c r="E335" s="17"/>
      <c r="F335" s="17"/>
      <c r="G335" s="1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4"/>
      <c r="B336" s="1"/>
      <c r="C336" s="17"/>
      <c r="D336" s="17"/>
      <c r="E336" s="17"/>
      <c r="F336" s="17"/>
      <c r="G336" s="1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4"/>
      <c r="B337" s="1"/>
      <c r="C337" s="17"/>
      <c r="D337" s="17"/>
      <c r="E337" s="17"/>
      <c r="F337" s="17"/>
      <c r="G337" s="1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4"/>
      <c r="B338" s="1"/>
      <c r="C338" s="17"/>
      <c r="D338" s="17"/>
      <c r="E338" s="17"/>
      <c r="F338" s="17"/>
      <c r="G338" s="1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4"/>
      <c r="B339" s="1"/>
      <c r="C339" s="17"/>
      <c r="D339" s="17"/>
      <c r="E339" s="17"/>
      <c r="F339" s="17"/>
      <c r="G339" s="1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4"/>
      <c r="B340" s="1"/>
      <c r="C340" s="17"/>
      <c r="D340" s="17"/>
      <c r="E340" s="17"/>
      <c r="F340" s="17"/>
      <c r="G340" s="1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4"/>
      <c r="B341" s="1"/>
      <c r="C341" s="17"/>
      <c r="D341" s="17"/>
      <c r="E341" s="17"/>
      <c r="F341" s="17"/>
      <c r="G341" s="1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4"/>
      <c r="B342" s="1"/>
      <c r="C342" s="17"/>
      <c r="D342" s="17"/>
      <c r="E342" s="17"/>
      <c r="F342" s="17"/>
      <c r="G342" s="1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4"/>
      <c r="B343" s="1"/>
      <c r="C343" s="17"/>
      <c r="D343" s="17"/>
      <c r="E343" s="17"/>
      <c r="F343" s="17"/>
      <c r="G343" s="1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4"/>
      <c r="B344" s="1"/>
      <c r="C344" s="17"/>
      <c r="D344" s="17"/>
      <c r="E344" s="17"/>
      <c r="F344" s="17"/>
      <c r="G344" s="1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4"/>
      <c r="B345" s="1"/>
      <c r="C345" s="17"/>
      <c r="D345" s="17"/>
      <c r="E345" s="17"/>
      <c r="F345" s="17"/>
      <c r="G345" s="1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4"/>
      <c r="B346" s="1"/>
      <c r="C346" s="17"/>
      <c r="D346" s="17"/>
      <c r="E346" s="17"/>
      <c r="F346" s="17"/>
      <c r="G346" s="1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4"/>
      <c r="B347" s="1"/>
      <c r="C347" s="17"/>
      <c r="D347" s="17"/>
      <c r="E347" s="17"/>
      <c r="F347" s="17"/>
      <c r="G347" s="1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4"/>
      <c r="B348" s="1"/>
      <c r="C348" s="17"/>
      <c r="D348" s="17"/>
      <c r="E348" s="17"/>
      <c r="F348" s="17"/>
      <c r="G348" s="1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4"/>
      <c r="B349" s="1"/>
      <c r="C349" s="17"/>
      <c r="D349" s="17"/>
      <c r="E349" s="17"/>
      <c r="F349" s="17"/>
      <c r="G349" s="1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4"/>
      <c r="B350" s="1"/>
      <c r="C350" s="17"/>
      <c r="D350" s="17"/>
      <c r="E350" s="17"/>
      <c r="F350" s="17"/>
      <c r="G350" s="1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4"/>
      <c r="B351" s="1"/>
      <c r="C351" s="17"/>
      <c r="D351" s="17"/>
      <c r="E351" s="17"/>
      <c r="F351" s="17"/>
      <c r="G351" s="1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4"/>
      <c r="B352" s="1"/>
      <c r="C352" s="17"/>
      <c r="D352" s="17"/>
      <c r="E352" s="17"/>
      <c r="F352" s="17"/>
      <c r="G352" s="1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4"/>
      <c r="B353" s="1"/>
      <c r="C353" s="17"/>
      <c r="D353" s="17"/>
      <c r="E353" s="17"/>
      <c r="F353" s="17"/>
      <c r="G353" s="1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4"/>
      <c r="B354" s="1"/>
      <c r="C354" s="17"/>
      <c r="D354" s="17"/>
      <c r="E354" s="17"/>
      <c r="F354" s="17"/>
      <c r="G354" s="1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4"/>
      <c r="B355" s="1"/>
      <c r="C355" s="17"/>
      <c r="D355" s="17"/>
      <c r="E355" s="17"/>
      <c r="F355" s="17"/>
      <c r="G355" s="1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4"/>
      <c r="B356" s="1"/>
      <c r="C356" s="17"/>
      <c r="D356" s="17"/>
      <c r="E356" s="17"/>
      <c r="F356" s="17"/>
      <c r="G356" s="1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4"/>
      <c r="B357" s="1"/>
      <c r="C357" s="17"/>
      <c r="D357" s="17"/>
      <c r="E357" s="17"/>
      <c r="F357" s="17"/>
      <c r="G357" s="1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4"/>
      <c r="B358" s="1"/>
      <c r="C358" s="17"/>
      <c r="D358" s="17"/>
      <c r="E358" s="17"/>
      <c r="F358" s="17"/>
      <c r="G358" s="1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4"/>
      <c r="B359" s="1"/>
      <c r="C359" s="17"/>
      <c r="D359" s="17"/>
      <c r="E359" s="17"/>
      <c r="F359" s="17"/>
      <c r="G359" s="1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4"/>
      <c r="B360" s="1"/>
      <c r="C360" s="17"/>
      <c r="D360" s="17"/>
      <c r="E360" s="17"/>
      <c r="F360" s="17"/>
      <c r="G360" s="1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4"/>
      <c r="B361" s="1"/>
      <c r="C361" s="17"/>
      <c r="D361" s="17"/>
      <c r="E361" s="17"/>
      <c r="F361" s="17"/>
      <c r="G361" s="1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4"/>
      <c r="B362" s="1"/>
      <c r="C362" s="17"/>
      <c r="D362" s="17"/>
      <c r="E362" s="17"/>
      <c r="F362" s="17"/>
      <c r="G362" s="1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4"/>
      <c r="B363" s="1"/>
      <c r="C363" s="17"/>
      <c r="D363" s="17"/>
      <c r="E363" s="17"/>
      <c r="F363" s="17"/>
      <c r="G363" s="1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4"/>
      <c r="B364" s="1"/>
      <c r="C364" s="17"/>
      <c r="D364" s="17"/>
      <c r="E364" s="17"/>
      <c r="F364" s="17"/>
      <c r="G364" s="1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4"/>
      <c r="B365" s="1"/>
      <c r="C365" s="17"/>
      <c r="D365" s="17"/>
      <c r="E365" s="17"/>
      <c r="F365" s="17"/>
      <c r="G365" s="1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4"/>
      <c r="B366" s="1"/>
      <c r="C366" s="17"/>
      <c r="D366" s="17"/>
      <c r="E366" s="17"/>
      <c r="F366" s="17"/>
      <c r="G366" s="1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4"/>
      <c r="B367" s="1"/>
      <c r="C367" s="17"/>
      <c r="D367" s="17"/>
      <c r="E367" s="17"/>
      <c r="F367" s="17"/>
      <c r="G367" s="1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4"/>
      <c r="B368" s="1"/>
      <c r="C368" s="17"/>
      <c r="D368" s="17"/>
      <c r="E368" s="17"/>
      <c r="F368" s="17"/>
      <c r="G368" s="1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4"/>
      <c r="B369" s="1"/>
      <c r="C369" s="17"/>
      <c r="D369" s="17"/>
      <c r="E369" s="17"/>
      <c r="F369" s="17"/>
      <c r="G369" s="1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4"/>
      <c r="B370" s="1"/>
      <c r="C370" s="17"/>
      <c r="D370" s="17"/>
      <c r="E370" s="17"/>
      <c r="F370" s="17"/>
      <c r="G370" s="1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4"/>
      <c r="B371" s="1"/>
      <c r="C371" s="17"/>
      <c r="D371" s="17"/>
      <c r="E371" s="17"/>
      <c r="F371" s="17"/>
      <c r="G371" s="1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4"/>
      <c r="B372" s="1"/>
      <c r="C372" s="17"/>
      <c r="D372" s="17"/>
      <c r="E372" s="17"/>
      <c r="F372" s="17"/>
      <c r="G372" s="1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4"/>
      <c r="B373" s="1"/>
      <c r="C373" s="17"/>
      <c r="D373" s="17"/>
      <c r="E373" s="17"/>
      <c r="F373" s="17"/>
      <c r="G373" s="1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4"/>
      <c r="B374" s="1"/>
      <c r="C374" s="17"/>
      <c r="D374" s="17"/>
      <c r="E374" s="17"/>
      <c r="F374" s="17"/>
      <c r="G374" s="1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7"/>
      <c r="F376" s="17"/>
      <c r="G376" s="17"/>
      <c r="H376" s="17"/>
      <c r="I376" s="1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7"/>
      <c r="E377" s="17"/>
      <c r="F377" s="17"/>
      <c r="G377" s="17"/>
      <c r="H377" s="17"/>
      <c r="I377" s="1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7"/>
      <c r="E378" s="17"/>
      <c r="F378" s="17"/>
      <c r="G378" s="17"/>
      <c r="H378" s="17"/>
      <c r="I378" s="1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7"/>
      <c r="E379" s="17"/>
      <c r="F379" s="17"/>
      <c r="G379" s="17"/>
      <c r="H379" s="17"/>
      <c r="I379" s="1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7"/>
      <c r="E380" s="17"/>
      <c r="F380" s="17"/>
      <c r="G380" s="17"/>
      <c r="H380" s="17"/>
      <c r="I380" s="1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7"/>
      <c r="E381" s="17"/>
      <c r="F381" s="17"/>
      <c r="G381" s="17"/>
      <c r="H381" s="17"/>
      <c r="I381" s="1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7"/>
      <c r="E382" s="17"/>
      <c r="F382" s="17"/>
      <c r="G382" s="17"/>
      <c r="H382" s="17"/>
      <c r="I382" s="1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7"/>
      <c r="E383" s="17"/>
      <c r="F383" s="17"/>
      <c r="G383" s="17"/>
      <c r="H383" s="17"/>
      <c r="I383" s="1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7"/>
      <c r="E384" s="17"/>
      <c r="F384" s="17"/>
      <c r="G384" s="17"/>
      <c r="H384" s="17"/>
      <c r="I384" s="1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7"/>
      <c r="E385" s="17"/>
      <c r="F385" s="17"/>
      <c r="G385" s="17"/>
      <c r="H385" s="17"/>
      <c r="I385" s="1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</sheetData>
  <autoFilter ref="$A$12:$G$31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75"/>
  <cols>
    <col customWidth="1" min="1" max="1" width="25.38"/>
    <col customWidth="1" min="2" max="2" width="15.88"/>
    <col customWidth="1" min="3" max="3" width="14.5"/>
    <col customWidth="1" min="7" max="7" width="15.25"/>
  </cols>
  <sheetData>
    <row r="2">
      <c r="A2" s="2" t="s">
        <v>0</v>
      </c>
      <c r="B2" s="3">
        <v>300000.0</v>
      </c>
      <c r="C2" s="25"/>
    </row>
    <row r="3">
      <c r="A3" s="5" t="s">
        <v>1</v>
      </c>
      <c r="B3" s="3">
        <v>50000.0</v>
      </c>
      <c r="C3" s="25"/>
    </row>
    <row r="4">
      <c r="A4" s="5" t="s">
        <v>2</v>
      </c>
      <c r="B4" s="3">
        <f>B2-B3</f>
        <v>250000</v>
      </c>
      <c r="C4" s="25"/>
    </row>
    <row r="5">
      <c r="A5" s="5" t="s">
        <v>3</v>
      </c>
      <c r="B5" s="26">
        <v>6.45</v>
      </c>
      <c r="C5" s="25"/>
    </row>
    <row r="6">
      <c r="A6" s="5" t="s">
        <v>17</v>
      </c>
      <c r="B6" s="26">
        <v>30.0</v>
      </c>
      <c r="C6" s="25"/>
    </row>
    <row r="7">
      <c r="A7" s="5" t="s">
        <v>7</v>
      </c>
      <c r="B7" s="26">
        <v>12.0</v>
      </c>
    </row>
    <row r="8">
      <c r="A8" s="5" t="s">
        <v>8</v>
      </c>
      <c r="B8" s="27">
        <f>B6*B7</f>
        <v>360</v>
      </c>
    </row>
    <row r="10">
      <c r="A10" s="28" t="s">
        <v>9</v>
      </c>
      <c r="B10" s="29" t="s">
        <v>10</v>
      </c>
      <c r="C10" s="29" t="s">
        <v>11</v>
      </c>
      <c r="D10" s="29" t="s">
        <v>12</v>
      </c>
      <c r="E10" s="29" t="s">
        <v>13</v>
      </c>
      <c r="F10" s="29" t="s">
        <v>14</v>
      </c>
      <c r="G10" s="29" t="s">
        <v>15</v>
      </c>
    </row>
    <row r="11">
      <c r="A11" s="2">
        <v>1.0</v>
      </c>
      <c r="B11" s="30">
        <f t="shared" ref="B11:B370" si="1">if(A11&gt;$B$8,"", if(A11&lt;(($B$6*$B$7)+1),$B$5,#REF!))</f>
        <v>6.45</v>
      </c>
      <c r="C11" s="31">
        <f>B4</f>
        <v>250000</v>
      </c>
      <c r="D11" s="31">
        <f t="shared" ref="D11:D370" si="2">if(A11&gt;$B$8,"",$C$11*(((1+((B11/100)/$B$7))^$B$8)*((B11/100/$B$7)))/(((1+(B11/100/$B$7))^$B$8)-1))</f>
        <v>1571.958404</v>
      </c>
      <c r="E11" s="31">
        <f t="shared" ref="E11:E370" si="3">if(A11&gt;$B$8,"",(D11-F11))</f>
        <v>228.2084042</v>
      </c>
      <c r="F11" s="31">
        <f t="shared" ref="F11:F370" si="4">if(A11&gt;$B$8,"",C11*B11/$B$7/100)</f>
        <v>1343.75</v>
      </c>
      <c r="G11" s="31">
        <f>F11</f>
        <v>1343.75</v>
      </c>
    </row>
    <row r="12">
      <c r="A12" s="2">
        <v>2.0</v>
      </c>
      <c r="B12" s="30">
        <f t="shared" si="1"/>
        <v>6.45</v>
      </c>
      <c r="C12" s="31">
        <f t="shared" ref="C12:C370" si="5">if(A12&gt;$B$8,"",C11-E11)</f>
        <v>249771.7916</v>
      </c>
      <c r="D12" s="31">
        <f t="shared" si="2"/>
        <v>1571.958404</v>
      </c>
      <c r="E12" s="31">
        <f t="shared" si="3"/>
        <v>229.4350244</v>
      </c>
      <c r="F12" s="31">
        <f t="shared" si="4"/>
        <v>1342.52338</v>
      </c>
      <c r="G12" s="31">
        <f t="shared" ref="G12:G370" si="6">if(A12&gt;$B$8,"",F12+G11)</f>
        <v>2686.27338</v>
      </c>
    </row>
    <row r="13">
      <c r="A13" s="2">
        <v>3.0</v>
      </c>
      <c r="B13" s="30">
        <f t="shared" si="1"/>
        <v>6.45</v>
      </c>
      <c r="C13" s="31">
        <f t="shared" si="5"/>
        <v>249542.3566</v>
      </c>
      <c r="D13" s="31">
        <f t="shared" si="2"/>
        <v>1571.958404</v>
      </c>
      <c r="E13" s="31">
        <f t="shared" si="3"/>
        <v>230.6682377</v>
      </c>
      <c r="F13" s="31">
        <f t="shared" si="4"/>
        <v>1341.290167</v>
      </c>
      <c r="G13" s="31">
        <f t="shared" si="6"/>
        <v>4027.563546</v>
      </c>
    </row>
    <row r="14">
      <c r="A14" s="2">
        <v>4.0</v>
      </c>
      <c r="B14" s="30">
        <f t="shared" si="1"/>
        <v>6.45</v>
      </c>
      <c r="C14" s="31">
        <f t="shared" si="5"/>
        <v>249311.6883</v>
      </c>
      <c r="D14" s="31">
        <f t="shared" si="2"/>
        <v>1571.958404</v>
      </c>
      <c r="E14" s="31">
        <f t="shared" si="3"/>
        <v>231.9080794</v>
      </c>
      <c r="F14" s="31">
        <f t="shared" si="4"/>
        <v>1340.050325</v>
      </c>
      <c r="G14" s="31">
        <f t="shared" si="6"/>
        <v>5367.613871</v>
      </c>
    </row>
    <row r="15">
      <c r="A15" s="2">
        <v>5.0</v>
      </c>
      <c r="B15" s="30">
        <f t="shared" si="1"/>
        <v>6.45</v>
      </c>
      <c r="C15" s="31">
        <f t="shared" si="5"/>
        <v>249079.7803</v>
      </c>
      <c r="D15" s="31">
        <f t="shared" si="2"/>
        <v>1571.958404</v>
      </c>
      <c r="E15" s="31">
        <f t="shared" si="3"/>
        <v>233.1545854</v>
      </c>
      <c r="F15" s="31">
        <f t="shared" si="4"/>
        <v>1338.803819</v>
      </c>
      <c r="G15" s="31">
        <f t="shared" si="6"/>
        <v>6706.41769</v>
      </c>
    </row>
    <row r="16">
      <c r="A16" s="2">
        <v>6.0</v>
      </c>
      <c r="B16" s="30">
        <f t="shared" si="1"/>
        <v>6.45</v>
      </c>
      <c r="C16" s="31">
        <f t="shared" si="5"/>
        <v>248846.6257</v>
      </c>
      <c r="D16" s="31">
        <f t="shared" si="2"/>
        <v>1571.958404</v>
      </c>
      <c r="E16" s="31">
        <f t="shared" si="3"/>
        <v>234.4077913</v>
      </c>
      <c r="F16" s="31">
        <f t="shared" si="4"/>
        <v>1337.550613</v>
      </c>
      <c r="G16" s="31">
        <f t="shared" si="6"/>
        <v>8043.968303</v>
      </c>
    </row>
    <row r="17">
      <c r="A17" s="2">
        <v>7.0</v>
      </c>
      <c r="B17" s="30">
        <f t="shared" si="1"/>
        <v>6.45</v>
      </c>
      <c r="C17" s="31">
        <f t="shared" si="5"/>
        <v>248612.2179</v>
      </c>
      <c r="D17" s="31">
        <f t="shared" si="2"/>
        <v>1571.958404</v>
      </c>
      <c r="E17" s="31">
        <f t="shared" si="3"/>
        <v>235.6677331</v>
      </c>
      <c r="F17" s="31">
        <f t="shared" si="4"/>
        <v>1336.290671</v>
      </c>
      <c r="G17" s="31">
        <f t="shared" si="6"/>
        <v>9380.258974</v>
      </c>
    </row>
    <row r="18">
      <c r="A18" s="2">
        <v>8.0</v>
      </c>
      <c r="B18" s="30">
        <f t="shared" si="1"/>
        <v>6.45</v>
      </c>
      <c r="C18" s="31">
        <f t="shared" si="5"/>
        <v>248376.5501</v>
      </c>
      <c r="D18" s="31">
        <f t="shared" si="2"/>
        <v>1571.958404</v>
      </c>
      <c r="E18" s="31">
        <f t="shared" si="3"/>
        <v>236.9344472</v>
      </c>
      <c r="F18" s="31">
        <f t="shared" si="4"/>
        <v>1335.023957</v>
      </c>
      <c r="G18" s="31">
        <f t="shared" si="6"/>
        <v>10715.28293</v>
      </c>
    </row>
    <row r="19">
      <c r="A19" s="2">
        <v>9.0</v>
      </c>
      <c r="B19" s="30">
        <f t="shared" si="1"/>
        <v>6.45</v>
      </c>
      <c r="C19" s="31">
        <f t="shared" si="5"/>
        <v>248139.6157</v>
      </c>
      <c r="D19" s="31">
        <f t="shared" si="2"/>
        <v>1571.958404</v>
      </c>
      <c r="E19" s="31">
        <f t="shared" si="3"/>
        <v>238.2079698</v>
      </c>
      <c r="F19" s="31">
        <f t="shared" si="4"/>
        <v>1333.750434</v>
      </c>
      <c r="G19" s="31">
        <f t="shared" si="6"/>
        <v>12049.03337</v>
      </c>
    </row>
    <row r="20">
      <c r="A20" s="2">
        <v>10.0</v>
      </c>
      <c r="B20" s="30">
        <f t="shared" si="1"/>
        <v>6.45</v>
      </c>
      <c r="C20" s="31">
        <f t="shared" si="5"/>
        <v>247901.4077</v>
      </c>
      <c r="D20" s="31">
        <f t="shared" si="2"/>
        <v>1571.958404</v>
      </c>
      <c r="E20" s="31">
        <f t="shared" si="3"/>
        <v>239.4883377</v>
      </c>
      <c r="F20" s="31">
        <f t="shared" si="4"/>
        <v>1332.470067</v>
      </c>
      <c r="G20" s="31">
        <f t="shared" si="6"/>
        <v>13381.50343</v>
      </c>
    </row>
    <row r="21">
      <c r="A21" s="2">
        <v>11.0</v>
      </c>
      <c r="B21" s="30">
        <f t="shared" si="1"/>
        <v>6.45</v>
      </c>
      <c r="C21" s="31">
        <f t="shared" si="5"/>
        <v>247661.9194</v>
      </c>
      <c r="D21" s="31">
        <f t="shared" si="2"/>
        <v>1571.958404</v>
      </c>
      <c r="E21" s="31">
        <f t="shared" si="3"/>
        <v>240.7755875</v>
      </c>
      <c r="F21" s="31">
        <f t="shared" si="4"/>
        <v>1331.182817</v>
      </c>
      <c r="G21" s="31">
        <f t="shared" si="6"/>
        <v>14712.68625</v>
      </c>
    </row>
    <row r="22">
      <c r="A22" s="2">
        <v>12.0</v>
      </c>
      <c r="B22" s="30">
        <f t="shared" si="1"/>
        <v>6.45</v>
      </c>
      <c r="C22" s="31">
        <f t="shared" si="5"/>
        <v>247421.1438</v>
      </c>
      <c r="D22" s="31">
        <f t="shared" si="2"/>
        <v>1571.958404</v>
      </c>
      <c r="E22" s="31">
        <f t="shared" si="3"/>
        <v>242.0697563</v>
      </c>
      <c r="F22" s="31">
        <f t="shared" si="4"/>
        <v>1329.888648</v>
      </c>
      <c r="G22" s="31">
        <f t="shared" si="6"/>
        <v>16042.5749</v>
      </c>
    </row>
    <row r="23">
      <c r="A23" s="2">
        <v>13.0</v>
      </c>
      <c r="B23" s="30">
        <f t="shared" si="1"/>
        <v>6.45</v>
      </c>
      <c r="C23" s="31">
        <f t="shared" si="5"/>
        <v>247179.074</v>
      </c>
      <c r="D23" s="31">
        <f t="shared" si="2"/>
        <v>1571.958404</v>
      </c>
      <c r="E23" s="31">
        <f t="shared" si="3"/>
        <v>243.3708812</v>
      </c>
      <c r="F23" s="31">
        <f t="shared" si="4"/>
        <v>1328.587523</v>
      </c>
      <c r="G23" s="31">
        <f t="shared" si="6"/>
        <v>17371.16242</v>
      </c>
    </row>
    <row r="24">
      <c r="A24" s="2">
        <v>14.0</v>
      </c>
      <c r="B24" s="30">
        <f t="shared" si="1"/>
        <v>6.45</v>
      </c>
      <c r="C24" s="31">
        <f t="shared" si="5"/>
        <v>246935.7032</v>
      </c>
      <c r="D24" s="31">
        <f t="shared" si="2"/>
        <v>1571.958404</v>
      </c>
      <c r="E24" s="31">
        <f t="shared" si="3"/>
        <v>244.6789997</v>
      </c>
      <c r="F24" s="31">
        <f t="shared" si="4"/>
        <v>1327.279405</v>
      </c>
      <c r="G24" s="31">
        <f t="shared" si="6"/>
        <v>18698.44182</v>
      </c>
    </row>
    <row r="25">
      <c r="A25" s="2">
        <v>15.0</v>
      </c>
      <c r="B25" s="30">
        <f t="shared" si="1"/>
        <v>6.45</v>
      </c>
      <c r="C25" s="31">
        <f t="shared" si="5"/>
        <v>246691.0242</v>
      </c>
      <c r="D25" s="31">
        <f t="shared" si="2"/>
        <v>1571.958404</v>
      </c>
      <c r="E25" s="31">
        <f t="shared" si="3"/>
        <v>245.9941493</v>
      </c>
      <c r="F25" s="31">
        <f t="shared" si="4"/>
        <v>1325.964255</v>
      </c>
      <c r="G25" s="31">
        <f t="shared" si="6"/>
        <v>20024.40608</v>
      </c>
    </row>
    <row r="26">
      <c r="A26" s="2">
        <v>16.0</v>
      </c>
      <c r="B26" s="30">
        <f t="shared" si="1"/>
        <v>6.45</v>
      </c>
      <c r="C26" s="31">
        <f t="shared" si="5"/>
        <v>246445.03</v>
      </c>
      <c r="D26" s="31">
        <f t="shared" si="2"/>
        <v>1571.958404</v>
      </c>
      <c r="E26" s="31">
        <f t="shared" si="3"/>
        <v>247.3163679</v>
      </c>
      <c r="F26" s="31">
        <f t="shared" si="4"/>
        <v>1324.642036</v>
      </c>
      <c r="G26" s="31">
        <f t="shared" si="6"/>
        <v>21349.04812</v>
      </c>
    </row>
    <row r="27">
      <c r="A27" s="2">
        <v>17.0</v>
      </c>
      <c r="B27" s="30">
        <f t="shared" si="1"/>
        <v>6.45</v>
      </c>
      <c r="C27" s="31">
        <f t="shared" si="5"/>
        <v>246197.7136</v>
      </c>
      <c r="D27" s="31">
        <f t="shared" si="2"/>
        <v>1571.958404</v>
      </c>
      <c r="E27" s="31">
        <f t="shared" si="3"/>
        <v>248.6456934</v>
      </c>
      <c r="F27" s="31">
        <f t="shared" si="4"/>
        <v>1323.312711</v>
      </c>
      <c r="G27" s="31">
        <f t="shared" si="6"/>
        <v>22672.36083</v>
      </c>
    </row>
    <row r="28">
      <c r="A28" s="2">
        <v>18.0</v>
      </c>
      <c r="B28" s="30">
        <f t="shared" si="1"/>
        <v>6.45</v>
      </c>
      <c r="C28" s="31">
        <f t="shared" si="5"/>
        <v>245949.068</v>
      </c>
      <c r="D28" s="31">
        <f t="shared" si="2"/>
        <v>1571.958404</v>
      </c>
      <c r="E28" s="31">
        <f t="shared" si="3"/>
        <v>249.982164</v>
      </c>
      <c r="F28" s="31">
        <f t="shared" si="4"/>
        <v>1321.97624</v>
      </c>
      <c r="G28" s="31">
        <f t="shared" si="6"/>
        <v>23994.33707</v>
      </c>
    </row>
    <row r="29">
      <c r="A29" s="2">
        <v>19.0</v>
      </c>
      <c r="B29" s="30">
        <f t="shared" si="1"/>
        <v>6.45</v>
      </c>
      <c r="C29" s="31">
        <f t="shared" si="5"/>
        <v>245699.0858</v>
      </c>
      <c r="D29" s="31">
        <f t="shared" si="2"/>
        <v>1571.958404</v>
      </c>
      <c r="E29" s="31">
        <f t="shared" si="3"/>
        <v>251.3258181</v>
      </c>
      <c r="F29" s="31">
        <f t="shared" si="4"/>
        <v>1320.632586</v>
      </c>
      <c r="G29" s="31">
        <f t="shared" si="6"/>
        <v>25314.96965</v>
      </c>
    </row>
    <row r="30">
      <c r="A30" s="2">
        <v>20.0</v>
      </c>
      <c r="B30" s="30">
        <f t="shared" si="1"/>
        <v>6.45</v>
      </c>
      <c r="C30" s="31">
        <f t="shared" si="5"/>
        <v>245447.76</v>
      </c>
      <c r="D30" s="31">
        <f t="shared" si="2"/>
        <v>1571.958404</v>
      </c>
      <c r="E30" s="31">
        <f t="shared" si="3"/>
        <v>252.6766944</v>
      </c>
      <c r="F30" s="31">
        <f t="shared" si="4"/>
        <v>1319.28171</v>
      </c>
      <c r="G30" s="31">
        <f t="shared" si="6"/>
        <v>26634.25136</v>
      </c>
      <c r="J30" s="31"/>
    </row>
    <row r="31">
      <c r="A31" s="2">
        <v>21.0</v>
      </c>
      <c r="B31" s="30">
        <f t="shared" si="1"/>
        <v>6.45</v>
      </c>
      <c r="C31" s="31">
        <f t="shared" si="5"/>
        <v>245195.0833</v>
      </c>
      <c r="D31" s="31">
        <f t="shared" si="2"/>
        <v>1571.958404</v>
      </c>
      <c r="E31" s="31">
        <f t="shared" si="3"/>
        <v>254.0348316</v>
      </c>
      <c r="F31" s="31">
        <f t="shared" si="4"/>
        <v>1317.923573</v>
      </c>
      <c r="G31" s="31">
        <f t="shared" si="6"/>
        <v>27952.17494</v>
      </c>
      <c r="J31" s="31"/>
    </row>
    <row r="32">
      <c r="A32" s="2">
        <v>22.0</v>
      </c>
      <c r="B32" s="30">
        <f t="shared" si="1"/>
        <v>6.45</v>
      </c>
      <c r="C32" s="31">
        <f t="shared" si="5"/>
        <v>244941.0484</v>
      </c>
      <c r="D32" s="31">
        <f t="shared" si="2"/>
        <v>1571.958404</v>
      </c>
      <c r="E32" s="31">
        <f t="shared" si="3"/>
        <v>255.4002688</v>
      </c>
      <c r="F32" s="31">
        <f t="shared" si="4"/>
        <v>1316.558135</v>
      </c>
      <c r="G32" s="31">
        <f t="shared" si="6"/>
        <v>29268.73307</v>
      </c>
      <c r="J32" s="31"/>
    </row>
    <row r="33">
      <c r="A33" s="2">
        <v>23.0</v>
      </c>
      <c r="B33" s="30">
        <f t="shared" si="1"/>
        <v>6.45</v>
      </c>
      <c r="C33" s="31">
        <f t="shared" si="5"/>
        <v>244685.6482</v>
      </c>
      <c r="D33" s="31">
        <f t="shared" si="2"/>
        <v>1571.958404</v>
      </c>
      <c r="E33" s="31">
        <f t="shared" si="3"/>
        <v>256.7730453</v>
      </c>
      <c r="F33" s="31">
        <f t="shared" si="4"/>
        <v>1315.185359</v>
      </c>
      <c r="G33" s="31">
        <f t="shared" si="6"/>
        <v>30583.91843</v>
      </c>
    </row>
    <row r="34">
      <c r="A34" s="2">
        <v>24.0</v>
      </c>
      <c r="B34" s="30">
        <f t="shared" si="1"/>
        <v>6.45</v>
      </c>
      <c r="C34" s="31">
        <f t="shared" si="5"/>
        <v>244428.8751</v>
      </c>
      <c r="D34" s="31">
        <f t="shared" si="2"/>
        <v>1571.958404</v>
      </c>
      <c r="E34" s="31">
        <f t="shared" si="3"/>
        <v>258.1532004</v>
      </c>
      <c r="F34" s="31">
        <f t="shared" si="4"/>
        <v>1313.805204</v>
      </c>
      <c r="G34" s="31">
        <f t="shared" si="6"/>
        <v>31897.72363</v>
      </c>
    </row>
    <row r="35">
      <c r="A35" s="2">
        <v>25.0</v>
      </c>
      <c r="B35" s="30">
        <f t="shared" si="1"/>
        <v>6.45</v>
      </c>
      <c r="C35" s="31">
        <f t="shared" si="5"/>
        <v>244170.7219</v>
      </c>
      <c r="D35" s="31">
        <f t="shared" si="2"/>
        <v>1571.958404</v>
      </c>
      <c r="E35" s="31">
        <f t="shared" si="3"/>
        <v>259.5407738</v>
      </c>
      <c r="F35" s="31">
        <f t="shared" si="4"/>
        <v>1312.41763</v>
      </c>
      <c r="G35" s="31">
        <f t="shared" si="6"/>
        <v>33210.14126</v>
      </c>
    </row>
    <row r="36">
      <c r="A36" s="2">
        <v>26.0</v>
      </c>
      <c r="B36" s="30">
        <f t="shared" si="1"/>
        <v>6.45</v>
      </c>
      <c r="C36" s="31">
        <f t="shared" si="5"/>
        <v>243911.1812</v>
      </c>
      <c r="D36" s="31">
        <f t="shared" si="2"/>
        <v>1571.958404</v>
      </c>
      <c r="E36" s="31">
        <f t="shared" si="3"/>
        <v>260.9358055</v>
      </c>
      <c r="F36" s="31">
        <f t="shared" si="4"/>
        <v>1311.022599</v>
      </c>
      <c r="G36" s="31">
        <f t="shared" si="6"/>
        <v>34521.16386</v>
      </c>
    </row>
    <row r="37">
      <c r="A37" s="2">
        <v>27.0</v>
      </c>
      <c r="B37" s="30">
        <f t="shared" si="1"/>
        <v>6.45</v>
      </c>
      <c r="C37" s="31">
        <f t="shared" si="5"/>
        <v>243650.2454</v>
      </c>
      <c r="D37" s="31">
        <f t="shared" si="2"/>
        <v>1571.958404</v>
      </c>
      <c r="E37" s="31">
        <f t="shared" si="3"/>
        <v>262.3383355</v>
      </c>
      <c r="F37" s="31">
        <f t="shared" si="4"/>
        <v>1309.620069</v>
      </c>
      <c r="G37" s="31">
        <f t="shared" si="6"/>
        <v>35830.78393</v>
      </c>
    </row>
    <row r="38">
      <c r="A38" s="2">
        <v>28.0</v>
      </c>
      <c r="B38" s="30">
        <f t="shared" si="1"/>
        <v>6.45</v>
      </c>
      <c r="C38" s="31">
        <f t="shared" si="5"/>
        <v>243387.907</v>
      </c>
      <c r="D38" s="31">
        <f t="shared" si="2"/>
        <v>1571.958404</v>
      </c>
      <c r="E38" s="31">
        <f t="shared" si="3"/>
        <v>263.748404</v>
      </c>
      <c r="F38" s="31">
        <f t="shared" si="4"/>
        <v>1308.21</v>
      </c>
      <c r="G38" s="31">
        <f t="shared" si="6"/>
        <v>37138.99393</v>
      </c>
    </row>
    <row r="39">
      <c r="A39" s="2">
        <v>29.0</v>
      </c>
      <c r="B39" s="30">
        <f t="shared" si="1"/>
        <v>6.45</v>
      </c>
      <c r="C39" s="31">
        <f t="shared" si="5"/>
        <v>243124.1586</v>
      </c>
      <c r="D39" s="31">
        <f t="shared" si="2"/>
        <v>1571.958404</v>
      </c>
      <c r="E39" s="31">
        <f t="shared" si="3"/>
        <v>265.1660517</v>
      </c>
      <c r="F39" s="31">
        <f t="shared" si="4"/>
        <v>1306.792353</v>
      </c>
      <c r="G39" s="31">
        <f t="shared" si="6"/>
        <v>38445.78628</v>
      </c>
    </row>
    <row r="40">
      <c r="A40" s="2">
        <v>30.0</v>
      </c>
      <c r="B40" s="30">
        <f t="shared" si="1"/>
        <v>6.45</v>
      </c>
      <c r="C40" s="31">
        <f t="shared" si="5"/>
        <v>242858.9926</v>
      </c>
      <c r="D40" s="31">
        <f t="shared" si="2"/>
        <v>1571.958404</v>
      </c>
      <c r="E40" s="31">
        <f t="shared" si="3"/>
        <v>266.5913192</v>
      </c>
      <c r="F40" s="31">
        <f t="shared" si="4"/>
        <v>1305.367085</v>
      </c>
      <c r="G40" s="31">
        <f t="shared" si="6"/>
        <v>39751.15337</v>
      </c>
    </row>
    <row r="41">
      <c r="A41" s="2">
        <v>31.0</v>
      </c>
      <c r="B41" s="30">
        <f t="shared" si="1"/>
        <v>6.45</v>
      </c>
      <c r="C41" s="31">
        <f t="shared" si="5"/>
        <v>242592.4012</v>
      </c>
      <c r="D41" s="31">
        <f t="shared" si="2"/>
        <v>1571.958404</v>
      </c>
      <c r="E41" s="31">
        <f t="shared" si="3"/>
        <v>268.0242475</v>
      </c>
      <c r="F41" s="31">
        <f t="shared" si="4"/>
        <v>1303.934157</v>
      </c>
      <c r="G41" s="31">
        <f t="shared" si="6"/>
        <v>41055.08753</v>
      </c>
    </row>
    <row r="42">
      <c r="A42" s="2">
        <v>32.0</v>
      </c>
      <c r="B42" s="30">
        <f t="shared" si="1"/>
        <v>6.45</v>
      </c>
      <c r="C42" s="31">
        <f t="shared" si="5"/>
        <v>242324.377</v>
      </c>
      <c r="D42" s="31">
        <f t="shared" si="2"/>
        <v>1571.958404</v>
      </c>
      <c r="E42" s="31">
        <f t="shared" si="3"/>
        <v>269.4648779</v>
      </c>
      <c r="F42" s="31">
        <f t="shared" si="4"/>
        <v>1302.493526</v>
      </c>
      <c r="G42" s="31">
        <f t="shared" si="6"/>
        <v>42357.58105</v>
      </c>
    </row>
    <row r="43">
      <c r="A43" s="2">
        <v>33.0</v>
      </c>
      <c r="B43" s="30">
        <f t="shared" si="1"/>
        <v>6.45</v>
      </c>
      <c r="C43" s="31">
        <f t="shared" si="5"/>
        <v>242054.9121</v>
      </c>
      <c r="D43" s="31">
        <f t="shared" si="2"/>
        <v>1571.958404</v>
      </c>
      <c r="E43" s="31">
        <f t="shared" si="3"/>
        <v>270.9132516</v>
      </c>
      <c r="F43" s="31">
        <f t="shared" si="4"/>
        <v>1301.045153</v>
      </c>
      <c r="G43" s="31">
        <f t="shared" si="6"/>
        <v>43658.6262</v>
      </c>
    </row>
    <row r="44">
      <c r="A44" s="2">
        <v>34.0</v>
      </c>
      <c r="B44" s="30">
        <f t="shared" si="1"/>
        <v>6.45</v>
      </c>
      <c r="C44" s="31">
        <f t="shared" si="5"/>
        <v>241783.9989</v>
      </c>
      <c r="D44" s="31">
        <f t="shared" si="2"/>
        <v>1571.958404</v>
      </c>
      <c r="E44" s="31">
        <f t="shared" si="3"/>
        <v>272.3694103</v>
      </c>
      <c r="F44" s="31">
        <f t="shared" si="4"/>
        <v>1299.588994</v>
      </c>
      <c r="G44" s="31">
        <f t="shared" si="6"/>
        <v>44958.2152</v>
      </c>
    </row>
    <row r="45">
      <c r="A45" s="2">
        <v>35.0</v>
      </c>
      <c r="B45" s="30">
        <f t="shared" si="1"/>
        <v>6.45</v>
      </c>
      <c r="C45" s="31">
        <f t="shared" si="5"/>
        <v>241511.6295</v>
      </c>
      <c r="D45" s="31">
        <f t="shared" si="2"/>
        <v>1571.958404</v>
      </c>
      <c r="E45" s="31">
        <f t="shared" si="3"/>
        <v>273.8333959</v>
      </c>
      <c r="F45" s="31">
        <f t="shared" si="4"/>
        <v>1298.125008</v>
      </c>
      <c r="G45" s="31">
        <f t="shared" si="6"/>
        <v>46256.34021</v>
      </c>
    </row>
    <row r="46">
      <c r="A46" s="2">
        <v>36.0</v>
      </c>
      <c r="B46" s="30">
        <f t="shared" si="1"/>
        <v>6.45</v>
      </c>
      <c r="C46" s="31">
        <f t="shared" si="5"/>
        <v>241237.7961</v>
      </c>
      <c r="D46" s="31">
        <f t="shared" si="2"/>
        <v>1571.958404</v>
      </c>
      <c r="E46" s="31">
        <f t="shared" si="3"/>
        <v>275.3052504</v>
      </c>
      <c r="F46" s="31">
        <f t="shared" si="4"/>
        <v>1296.653154</v>
      </c>
      <c r="G46" s="31">
        <f t="shared" si="6"/>
        <v>47552.99336</v>
      </c>
    </row>
    <row r="47">
      <c r="A47" s="2">
        <v>37.0</v>
      </c>
      <c r="B47" s="30">
        <f t="shared" si="1"/>
        <v>6.45</v>
      </c>
      <c r="C47" s="31">
        <f t="shared" si="5"/>
        <v>240962.4908</v>
      </c>
      <c r="D47" s="31">
        <f t="shared" si="2"/>
        <v>1571.958404</v>
      </c>
      <c r="E47" s="31">
        <f t="shared" si="3"/>
        <v>276.7850161</v>
      </c>
      <c r="F47" s="31">
        <f t="shared" si="4"/>
        <v>1295.173388</v>
      </c>
      <c r="G47" s="31">
        <f t="shared" si="6"/>
        <v>48848.16675</v>
      </c>
    </row>
    <row r="48">
      <c r="A48" s="2">
        <v>38.0</v>
      </c>
      <c r="B48" s="30">
        <f t="shared" si="1"/>
        <v>6.45</v>
      </c>
      <c r="C48" s="31">
        <f t="shared" si="5"/>
        <v>240685.7058</v>
      </c>
      <c r="D48" s="31">
        <f t="shared" si="2"/>
        <v>1571.958404</v>
      </c>
      <c r="E48" s="31">
        <f t="shared" si="3"/>
        <v>278.2727356</v>
      </c>
      <c r="F48" s="31">
        <f t="shared" si="4"/>
        <v>1293.685669</v>
      </c>
      <c r="G48" s="31">
        <f t="shared" si="6"/>
        <v>50141.85242</v>
      </c>
    </row>
    <row r="49">
      <c r="A49" s="2">
        <v>39.0</v>
      </c>
      <c r="B49" s="30">
        <f t="shared" si="1"/>
        <v>6.45</v>
      </c>
      <c r="C49" s="31">
        <f t="shared" si="5"/>
        <v>240407.4331</v>
      </c>
      <c r="D49" s="31">
        <f t="shared" si="2"/>
        <v>1571.958404</v>
      </c>
      <c r="E49" s="31">
        <f t="shared" si="3"/>
        <v>279.7684515</v>
      </c>
      <c r="F49" s="31">
        <f t="shared" si="4"/>
        <v>1292.189953</v>
      </c>
      <c r="G49" s="31">
        <f t="shared" si="6"/>
        <v>51434.04237</v>
      </c>
    </row>
    <row r="50">
      <c r="A50" s="2">
        <v>40.0</v>
      </c>
      <c r="B50" s="30">
        <f t="shared" si="1"/>
        <v>6.45</v>
      </c>
      <c r="C50" s="31">
        <f t="shared" si="5"/>
        <v>240127.6646</v>
      </c>
      <c r="D50" s="31">
        <f t="shared" si="2"/>
        <v>1571.958404</v>
      </c>
      <c r="E50" s="31">
        <f t="shared" si="3"/>
        <v>281.272207</v>
      </c>
      <c r="F50" s="31">
        <f t="shared" si="4"/>
        <v>1290.686197</v>
      </c>
      <c r="G50" s="31">
        <f t="shared" si="6"/>
        <v>52724.72857</v>
      </c>
    </row>
    <row r="51">
      <c r="A51" s="2">
        <v>41.0</v>
      </c>
      <c r="B51" s="30">
        <f t="shared" si="1"/>
        <v>6.45</v>
      </c>
      <c r="C51" s="31">
        <f t="shared" si="5"/>
        <v>239846.3924</v>
      </c>
      <c r="D51" s="31">
        <f t="shared" si="2"/>
        <v>1571.958404</v>
      </c>
      <c r="E51" s="31">
        <f t="shared" si="3"/>
        <v>282.7840451</v>
      </c>
      <c r="F51" s="31">
        <f t="shared" si="4"/>
        <v>1289.174359</v>
      </c>
      <c r="G51" s="31">
        <f t="shared" si="6"/>
        <v>54013.90293</v>
      </c>
    </row>
    <row r="52">
      <c r="A52" s="2">
        <v>42.0</v>
      </c>
      <c r="B52" s="30">
        <f t="shared" si="1"/>
        <v>6.45</v>
      </c>
      <c r="C52" s="31">
        <f t="shared" si="5"/>
        <v>239563.6084</v>
      </c>
      <c r="D52" s="31">
        <f t="shared" si="2"/>
        <v>1571.958404</v>
      </c>
      <c r="E52" s="31">
        <f t="shared" si="3"/>
        <v>284.3040093</v>
      </c>
      <c r="F52" s="31">
        <f t="shared" si="4"/>
        <v>1287.654395</v>
      </c>
      <c r="G52" s="31">
        <f t="shared" si="6"/>
        <v>55301.55732</v>
      </c>
    </row>
    <row r="53">
      <c r="A53" s="2">
        <v>43.0</v>
      </c>
      <c r="B53" s="30">
        <f t="shared" si="1"/>
        <v>6.45</v>
      </c>
      <c r="C53" s="31">
        <f t="shared" si="5"/>
        <v>239279.3043</v>
      </c>
      <c r="D53" s="31">
        <f t="shared" si="2"/>
        <v>1571.958404</v>
      </c>
      <c r="E53" s="31">
        <f t="shared" si="3"/>
        <v>285.8321434</v>
      </c>
      <c r="F53" s="31">
        <f t="shared" si="4"/>
        <v>1286.126261</v>
      </c>
      <c r="G53" s="31">
        <f t="shared" si="6"/>
        <v>56587.68358</v>
      </c>
    </row>
    <row r="54">
      <c r="A54" s="2">
        <v>44.0</v>
      </c>
      <c r="B54" s="30">
        <f t="shared" si="1"/>
        <v>6.45</v>
      </c>
      <c r="C54" s="31">
        <f t="shared" si="5"/>
        <v>238993.4722</v>
      </c>
      <c r="D54" s="31">
        <f t="shared" si="2"/>
        <v>1571.958404</v>
      </c>
      <c r="E54" s="31">
        <f t="shared" si="3"/>
        <v>287.3684911</v>
      </c>
      <c r="F54" s="31">
        <f t="shared" si="4"/>
        <v>1284.589913</v>
      </c>
      <c r="G54" s="31">
        <f t="shared" si="6"/>
        <v>57872.2735</v>
      </c>
    </row>
    <row r="55">
      <c r="A55" s="2">
        <v>45.0</v>
      </c>
      <c r="B55" s="30">
        <f t="shared" si="1"/>
        <v>6.45</v>
      </c>
      <c r="C55" s="31">
        <f t="shared" si="5"/>
        <v>238706.1037</v>
      </c>
      <c r="D55" s="31">
        <f t="shared" si="2"/>
        <v>1571.958404</v>
      </c>
      <c r="E55" s="31">
        <f t="shared" si="3"/>
        <v>288.9130968</v>
      </c>
      <c r="F55" s="31">
        <f t="shared" si="4"/>
        <v>1283.045307</v>
      </c>
      <c r="G55" s="31">
        <f t="shared" si="6"/>
        <v>59155.3188</v>
      </c>
    </row>
    <row r="56">
      <c r="A56" s="2">
        <v>46.0</v>
      </c>
      <c r="B56" s="30">
        <f t="shared" si="1"/>
        <v>6.45</v>
      </c>
      <c r="C56" s="31">
        <f t="shared" si="5"/>
        <v>238417.1906</v>
      </c>
      <c r="D56" s="31">
        <f t="shared" si="2"/>
        <v>1571.958404</v>
      </c>
      <c r="E56" s="31">
        <f t="shared" si="3"/>
        <v>290.4660047</v>
      </c>
      <c r="F56" s="31">
        <f t="shared" si="4"/>
        <v>1281.4924</v>
      </c>
      <c r="G56" s="31">
        <f t="shared" si="6"/>
        <v>60436.8112</v>
      </c>
    </row>
    <row r="57">
      <c r="A57" s="2">
        <v>47.0</v>
      </c>
      <c r="B57" s="30">
        <f t="shared" si="1"/>
        <v>6.45</v>
      </c>
      <c r="C57" s="31">
        <f t="shared" si="5"/>
        <v>238126.7246</v>
      </c>
      <c r="D57" s="31">
        <f t="shared" si="2"/>
        <v>1571.958404</v>
      </c>
      <c r="E57" s="31">
        <f t="shared" si="3"/>
        <v>292.0272595</v>
      </c>
      <c r="F57" s="31">
        <f t="shared" si="4"/>
        <v>1279.931145</v>
      </c>
      <c r="G57" s="31">
        <f t="shared" si="6"/>
        <v>61716.74235</v>
      </c>
    </row>
    <row r="58">
      <c r="A58" s="2">
        <v>48.0</v>
      </c>
      <c r="B58" s="30">
        <f t="shared" si="1"/>
        <v>6.45</v>
      </c>
      <c r="C58" s="31">
        <f t="shared" si="5"/>
        <v>237834.6973</v>
      </c>
      <c r="D58" s="31">
        <f t="shared" si="2"/>
        <v>1571.958404</v>
      </c>
      <c r="E58" s="31">
        <f t="shared" si="3"/>
        <v>293.596906</v>
      </c>
      <c r="F58" s="31">
        <f t="shared" si="4"/>
        <v>1278.361498</v>
      </c>
      <c r="G58" s="31">
        <f t="shared" si="6"/>
        <v>62995.10385</v>
      </c>
    </row>
    <row r="59">
      <c r="A59" s="2">
        <v>49.0</v>
      </c>
      <c r="B59" s="30">
        <f t="shared" si="1"/>
        <v>6.45</v>
      </c>
      <c r="C59" s="31">
        <f t="shared" si="5"/>
        <v>237541.1004</v>
      </c>
      <c r="D59" s="31">
        <f t="shared" si="2"/>
        <v>1571.958404</v>
      </c>
      <c r="E59" s="31">
        <f t="shared" si="3"/>
        <v>295.1749893</v>
      </c>
      <c r="F59" s="31">
        <f t="shared" si="4"/>
        <v>1276.783415</v>
      </c>
      <c r="G59" s="31">
        <f t="shared" si="6"/>
        <v>64271.88726</v>
      </c>
    </row>
    <row r="60">
      <c r="A60" s="2">
        <v>50.0</v>
      </c>
      <c r="B60" s="30">
        <f t="shared" si="1"/>
        <v>6.45</v>
      </c>
      <c r="C60" s="31">
        <f t="shared" si="5"/>
        <v>237245.9255</v>
      </c>
      <c r="D60" s="31">
        <f t="shared" si="2"/>
        <v>1571.958404</v>
      </c>
      <c r="E60" s="31">
        <f t="shared" si="3"/>
        <v>296.7615549</v>
      </c>
      <c r="F60" s="31">
        <f t="shared" si="4"/>
        <v>1275.196849</v>
      </c>
      <c r="G60" s="31">
        <f t="shared" si="6"/>
        <v>65547.08411</v>
      </c>
    </row>
    <row r="61">
      <c r="A61" s="2">
        <v>51.0</v>
      </c>
      <c r="B61" s="30">
        <f t="shared" si="1"/>
        <v>6.45</v>
      </c>
      <c r="C61" s="31">
        <f t="shared" si="5"/>
        <v>236949.1639</v>
      </c>
      <c r="D61" s="31">
        <f t="shared" si="2"/>
        <v>1571.958404</v>
      </c>
      <c r="E61" s="31">
        <f t="shared" si="3"/>
        <v>298.3566483</v>
      </c>
      <c r="F61" s="31">
        <f t="shared" si="4"/>
        <v>1273.601756</v>
      </c>
      <c r="G61" s="31">
        <f t="shared" si="6"/>
        <v>66820.68587</v>
      </c>
    </row>
    <row r="62">
      <c r="A62" s="2">
        <v>52.0</v>
      </c>
      <c r="B62" s="30">
        <f t="shared" si="1"/>
        <v>6.45</v>
      </c>
      <c r="C62" s="31">
        <f t="shared" si="5"/>
        <v>236650.8073</v>
      </c>
      <c r="D62" s="31">
        <f t="shared" si="2"/>
        <v>1571.958404</v>
      </c>
      <c r="E62" s="31">
        <f t="shared" si="3"/>
        <v>299.9603153</v>
      </c>
      <c r="F62" s="31">
        <f t="shared" si="4"/>
        <v>1271.998089</v>
      </c>
      <c r="G62" s="31">
        <f t="shared" si="6"/>
        <v>68092.68395</v>
      </c>
    </row>
    <row r="63">
      <c r="A63" s="2">
        <v>53.0</v>
      </c>
      <c r="B63" s="30">
        <f t="shared" si="1"/>
        <v>6.45</v>
      </c>
      <c r="C63" s="31">
        <f t="shared" si="5"/>
        <v>236350.8469</v>
      </c>
      <c r="D63" s="31">
        <f t="shared" si="2"/>
        <v>1571.958404</v>
      </c>
      <c r="E63" s="31">
        <f t="shared" si="3"/>
        <v>301.5726019</v>
      </c>
      <c r="F63" s="31">
        <f t="shared" si="4"/>
        <v>1270.385802</v>
      </c>
      <c r="G63" s="31">
        <f t="shared" si="6"/>
        <v>69363.06976</v>
      </c>
    </row>
    <row r="64">
      <c r="A64" s="2">
        <v>54.0</v>
      </c>
      <c r="B64" s="30">
        <f t="shared" si="1"/>
        <v>6.45</v>
      </c>
      <c r="C64" s="31">
        <f t="shared" si="5"/>
        <v>236049.2743</v>
      </c>
      <c r="D64" s="31">
        <f t="shared" si="2"/>
        <v>1571.958404</v>
      </c>
      <c r="E64" s="31">
        <f t="shared" si="3"/>
        <v>303.1935547</v>
      </c>
      <c r="F64" s="31">
        <f t="shared" si="4"/>
        <v>1268.76485</v>
      </c>
      <c r="G64" s="31">
        <f t="shared" si="6"/>
        <v>70631.83461</v>
      </c>
    </row>
    <row r="65">
      <c r="A65" s="2">
        <v>55.0</v>
      </c>
      <c r="B65" s="30">
        <f t="shared" si="1"/>
        <v>6.45</v>
      </c>
      <c r="C65" s="31">
        <f t="shared" si="5"/>
        <v>235746.0808</v>
      </c>
      <c r="D65" s="31">
        <f t="shared" si="2"/>
        <v>1571.958404</v>
      </c>
      <c r="E65" s="31">
        <f t="shared" si="3"/>
        <v>304.82322</v>
      </c>
      <c r="F65" s="31">
        <f t="shared" si="4"/>
        <v>1267.135184</v>
      </c>
      <c r="G65" s="31">
        <f t="shared" si="6"/>
        <v>71898.96979</v>
      </c>
    </row>
    <row r="66">
      <c r="A66" s="2">
        <v>56.0</v>
      </c>
      <c r="B66" s="30">
        <f t="shared" si="1"/>
        <v>6.45</v>
      </c>
      <c r="C66" s="31">
        <f t="shared" si="5"/>
        <v>235441.2576</v>
      </c>
      <c r="D66" s="31">
        <f t="shared" si="2"/>
        <v>1571.958404</v>
      </c>
      <c r="E66" s="31">
        <f t="shared" si="3"/>
        <v>306.4616448</v>
      </c>
      <c r="F66" s="31">
        <f t="shared" si="4"/>
        <v>1265.496759</v>
      </c>
      <c r="G66" s="31">
        <f t="shared" si="6"/>
        <v>73164.46655</v>
      </c>
    </row>
    <row r="67">
      <c r="A67" s="2">
        <v>57.0</v>
      </c>
      <c r="B67" s="30">
        <f t="shared" si="1"/>
        <v>6.45</v>
      </c>
      <c r="C67" s="31">
        <f t="shared" si="5"/>
        <v>235134.7959</v>
      </c>
      <c r="D67" s="31">
        <f t="shared" si="2"/>
        <v>1571.958404</v>
      </c>
      <c r="E67" s="31">
        <f t="shared" si="3"/>
        <v>308.1088762</v>
      </c>
      <c r="F67" s="31">
        <f t="shared" si="4"/>
        <v>1263.849528</v>
      </c>
      <c r="G67" s="31">
        <f t="shared" si="6"/>
        <v>74428.31608</v>
      </c>
    </row>
    <row r="68">
      <c r="A68" s="2">
        <v>58.0</v>
      </c>
      <c r="B68" s="30">
        <f t="shared" si="1"/>
        <v>6.45</v>
      </c>
      <c r="C68" s="31">
        <f t="shared" si="5"/>
        <v>234826.687</v>
      </c>
      <c r="D68" s="31">
        <f t="shared" si="2"/>
        <v>1571.958404</v>
      </c>
      <c r="E68" s="31">
        <f t="shared" si="3"/>
        <v>309.7649614</v>
      </c>
      <c r="F68" s="31">
        <f t="shared" si="4"/>
        <v>1262.193443</v>
      </c>
      <c r="G68" s="31">
        <f t="shared" si="6"/>
        <v>75690.50952</v>
      </c>
    </row>
    <row r="69">
      <c r="A69" s="2">
        <v>59.0</v>
      </c>
      <c r="B69" s="30">
        <f t="shared" si="1"/>
        <v>6.45</v>
      </c>
      <c r="C69" s="31">
        <f t="shared" si="5"/>
        <v>234516.9221</v>
      </c>
      <c r="D69" s="31">
        <f t="shared" si="2"/>
        <v>1571.958404</v>
      </c>
      <c r="E69" s="31">
        <f t="shared" si="3"/>
        <v>311.4299481</v>
      </c>
      <c r="F69" s="31">
        <f t="shared" si="4"/>
        <v>1260.528456</v>
      </c>
      <c r="G69" s="31">
        <f t="shared" si="6"/>
        <v>76951.03798</v>
      </c>
    </row>
    <row r="70">
      <c r="A70" s="2">
        <v>60.0</v>
      </c>
      <c r="B70" s="30">
        <f t="shared" si="1"/>
        <v>6.45</v>
      </c>
      <c r="C70" s="31">
        <f t="shared" si="5"/>
        <v>234205.4921</v>
      </c>
      <c r="D70" s="31">
        <f t="shared" si="2"/>
        <v>1571.958404</v>
      </c>
      <c r="E70" s="31">
        <f t="shared" si="3"/>
        <v>313.103884</v>
      </c>
      <c r="F70" s="31">
        <f t="shared" si="4"/>
        <v>1258.85452</v>
      </c>
      <c r="G70" s="31">
        <f t="shared" si="6"/>
        <v>78209.8925</v>
      </c>
    </row>
    <row r="71">
      <c r="A71" s="2">
        <v>61.0</v>
      </c>
      <c r="B71" s="30">
        <f t="shared" si="1"/>
        <v>6.45</v>
      </c>
      <c r="C71" s="31">
        <f t="shared" si="5"/>
        <v>233892.3882</v>
      </c>
      <c r="D71" s="31">
        <f t="shared" si="2"/>
        <v>1571.958404</v>
      </c>
      <c r="E71" s="31">
        <f t="shared" si="3"/>
        <v>314.7868174</v>
      </c>
      <c r="F71" s="31">
        <f t="shared" si="4"/>
        <v>1257.171587</v>
      </c>
      <c r="G71" s="31">
        <f t="shared" si="6"/>
        <v>79467.06408</v>
      </c>
    </row>
    <row r="72">
      <c r="A72" s="2">
        <v>62.0</v>
      </c>
      <c r="B72" s="30">
        <f t="shared" si="1"/>
        <v>6.45</v>
      </c>
      <c r="C72" s="31">
        <f t="shared" si="5"/>
        <v>233577.6014</v>
      </c>
      <c r="D72" s="31">
        <f t="shared" si="2"/>
        <v>1571.958404</v>
      </c>
      <c r="E72" s="31">
        <f t="shared" si="3"/>
        <v>316.4787966</v>
      </c>
      <c r="F72" s="31">
        <f t="shared" si="4"/>
        <v>1255.479608</v>
      </c>
      <c r="G72" s="31">
        <f t="shared" si="6"/>
        <v>80722.54369</v>
      </c>
    </row>
    <row r="73">
      <c r="A73" s="2">
        <v>63.0</v>
      </c>
      <c r="B73" s="30">
        <f t="shared" si="1"/>
        <v>6.45</v>
      </c>
      <c r="C73" s="31">
        <f t="shared" si="5"/>
        <v>233261.1226</v>
      </c>
      <c r="D73" s="31">
        <f t="shared" si="2"/>
        <v>1571.958404</v>
      </c>
      <c r="E73" s="31">
        <f t="shared" si="3"/>
        <v>318.1798701</v>
      </c>
      <c r="F73" s="31">
        <f t="shared" si="4"/>
        <v>1253.778534</v>
      </c>
      <c r="G73" s="31">
        <f t="shared" si="6"/>
        <v>81976.32223</v>
      </c>
    </row>
    <row r="74">
      <c r="A74" s="2">
        <v>64.0</v>
      </c>
      <c r="B74" s="30">
        <f t="shared" si="1"/>
        <v>6.45</v>
      </c>
      <c r="C74" s="31">
        <f t="shared" si="5"/>
        <v>232942.9428</v>
      </c>
      <c r="D74" s="31">
        <f t="shared" si="2"/>
        <v>1571.958404</v>
      </c>
      <c r="E74" s="31">
        <f t="shared" si="3"/>
        <v>319.8900869</v>
      </c>
      <c r="F74" s="31">
        <f t="shared" si="4"/>
        <v>1252.068317</v>
      </c>
      <c r="G74" s="31">
        <f t="shared" si="6"/>
        <v>83228.39054</v>
      </c>
    </row>
    <row r="75">
      <c r="A75" s="2">
        <v>65.0</v>
      </c>
      <c r="B75" s="30">
        <f t="shared" si="1"/>
        <v>6.45</v>
      </c>
      <c r="C75" s="31">
        <f t="shared" si="5"/>
        <v>232623.0527</v>
      </c>
      <c r="D75" s="31">
        <f t="shared" si="2"/>
        <v>1571.958404</v>
      </c>
      <c r="E75" s="31">
        <f t="shared" si="3"/>
        <v>321.6094961</v>
      </c>
      <c r="F75" s="31">
        <f t="shared" si="4"/>
        <v>1250.348908</v>
      </c>
      <c r="G75" s="31">
        <f t="shared" si="6"/>
        <v>84478.73945</v>
      </c>
    </row>
    <row r="76">
      <c r="A76" s="2">
        <v>66.0</v>
      </c>
      <c r="B76" s="30">
        <f t="shared" si="1"/>
        <v>6.45</v>
      </c>
      <c r="C76" s="31">
        <f t="shared" si="5"/>
        <v>232301.4432</v>
      </c>
      <c r="D76" s="31">
        <f t="shared" si="2"/>
        <v>1571.958404</v>
      </c>
      <c r="E76" s="31">
        <f t="shared" si="3"/>
        <v>323.3381471</v>
      </c>
      <c r="F76" s="31">
        <f t="shared" si="4"/>
        <v>1248.620257</v>
      </c>
      <c r="G76" s="31">
        <f t="shared" si="6"/>
        <v>85727.35971</v>
      </c>
    </row>
    <row r="77">
      <c r="A77" s="2">
        <v>67.0</v>
      </c>
      <c r="B77" s="30">
        <f t="shared" si="1"/>
        <v>6.45</v>
      </c>
      <c r="C77" s="31">
        <f t="shared" si="5"/>
        <v>231978.105</v>
      </c>
      <c r="D77" s="31">
        <f t="shared" si="2"/>
        <v>1571.958404</v>
      </c>
      <c r="E77" s="31">
        <f t="shared" si="3"/>
        <v>325.0760897</v>
      </c>
      <c r="F77" s="31">
        <f t="shared" si="4"/>
        <v>1246.882315</v>
      </c>
      <c r="G77" s="31">
        <f t="shared" si="6"/>
        <v>86974.24202</v>
      </c>
    </row>
    <row r="78">
      <c r="A78" s="2">
        <v>68.0</v>
      </c>
      <c r="B78" s="30">
        <f t="shared" si="1"/>
        <v>6.45</v>
      </c>
      <c r="C78" s="31">
        <f t="shared" si="5"/>
        <v>231653.0289</v>
      </c>
      <c r="D78" s="31">
        <f t="shared" si="2"/>
        <v>1571.958404</v>
      </c>
      <c r="E78" s="31">
        <f t="shared" si="3"/>
        <v>326.8233737</v>
      </c>
      <c r="F78" s="31">
        <f t="shared" si="4"/>
        <v>1245.135031</v>
      </c>
      <c r="G78" s="31">
        <f t="shared" si="6"/>
        <v>88219.37705</v>
      </c>
    </row>
    <row r="79">
      <c r="A79" s="2">
        <v>69.0</v>
      </c>
      <c r="B79" s="30">
        <f t="shared" si="1"/>
        <v>6.45</v>
      </c>
      <c r="C79" s="31">
        <f t="shared" si="5"/>
        <v>231326.2056</v>
      </c>
      <c r="D79" s="31">
        <f t="shared" si="2"/>
        <v>1571.958404</v>
      </c>
      <c r="E79" s="31">
        <f t="shared" si="3"/>
        <v>328.5800493</v>
      </c>
      <c r="F79" s="31">
        <f t="shared" si="4"/>
        <v>1243.378355</v>
      </c>
      <c r="G79" s="31">
        <f t="shared" si="6"/>
        <v>89462.75541</v>
      </c>
    </row>
    <row r="80">
      <c r="A80" s="2">
        <v>70.0</v>
      </c>
      <c r="B80" s="30">
        <f t="shared" si="1"/>
        <v>6.45</v>
      </c>
      <c r="C80" s="31">
        <f t="shared" si="5"/>
        <v>230997.6255</v>
      </c>
      <c r="D80" s="31">
        <f t="shared" si="2"/>
        <v>1571.958404</v>
      </c>
      <c r="E80" s="31">
        <f t="shared" si="3"/>
        <v>330.3461671</v>
      </c>
      <c r="F80" s="31">
        <f t="shared" si="4"/>
        <v>1241.612237</v>
      </c>
      <c r="G80" s="31">
        <f t="shared" si="6"/>
        <v>90704.36765</v>
      </c>
    </row>
    <row r="81">
      <c r="A81" s="2">
        <v>71.0</v>
      </c>
      <c r="B81" s="30">
        <f t="shared" si="1"/>
        <v>6.45</v>
      </c>
      <c r="C81" s="31">
        <f t="shared" si="5"/>
        <v>230667.2793</v>
      </c>
      <c r="D81" s="31">
        <f t="shared" si="2"/>
        <v>1571.958404</v>
      </c>
      <c r="E81" s="31">
        <f t="shared" si="3"/>
        <v>332.1217777</v>
      </c>
      <c r="F81" s="31">
        <f t="shared" si="4"/>
        <v>1239.836627</v>
      </c>
      <c r="G81" s="31">
        <f t="shared" si="6"/>
        <v>91944.20427</v>
      </c>
    </row>
    <row r="82">
      <c r="A82" s="2">
        <v>72.0</v>
      </c>
      <c r="B82" s="30">
        <f t="shared" si="1"/>
        <v>6.45</v>
      </c>
      <c r="C82" s="31">
        <f t="shared" si="5"/>
        <v>230335.1576</v>
      </c>
      <c r="D82" s="31">
        <f t="shared" si="2"/>
        <v>1571.958404</v>
      </c>
      <c r="E82" s="31">
        <f t="shared" si="3"/>
        <v>333.9069323</v>
      </c>
      <c r="F82" s="31">
        <f t="shared" si="4"/>
        <v>1238.051472</v>
      </c>
      <c r="G82" s="31">
        <f t="shared" si="6"/>
        <v>93182.25574</v>
      </c>
    </row>
    <row r="83">
      <c r="A83" s="2">
        <v>73.0</v>
      </c>
      <c r="B83" s="30">
        <f t="shared" si="1"/>
        <v>6.45</v>
      </c>
      <c r="C83" s="31">
        <f t="shared" si="5"/>
        <v>230001.2506</v>
      </c>
      <c r="D83" s="31">
        <f t="shared" si="2"/>
        <v>1571.958404</v>
      </c>
      <c r="E83" s="31">
        <f t="shared" si="3"/>
        <v>335.701682</v>
      </c>
      <c r="F83" s="31">
        <f t="shared" si="4"/>
        <v>1236.256722</v>
      </c>
      <c r="G83" s="31">
        <f t="shared" si="6"/>
        <v>94418.51247</v>
      </c>
    </row>
    <row r="84">
      <c r="A84" s="2">
        <v>74.0</v>
      </c>
      <c r="B84" s="30">
        <f t="shared" si="1"/>
        <v>6.45</v>
      </c>
      <c r="C84" s="31">
        <f t="shared" si="5"/>
        <v>229665.549</v>
      </c>
      <c r="D84" s="31">
        <f t="shared" si="2"/>
        <v>1571.958404</v>
      </c>
      <c r="E84" s="31">
        <f t="shared" si="3"/>
        <v>337.5060786</v>
      </c>
      <c r="F84" s="31">
        <f t="shared" si="4"/>
        <v>1234.452326</v>
      </c>
      <c r="G84" s="31">
        <f t="shared" si="6"/>
        <v>95652.96479</v>
      </c>
    </row>
    <row r="85">
      <c r="A85" s="2">
        <v>75.0</v>
      </c>
      <c r="B85" s="30">
        <f t="shared" si="1"/>
        <v>6.45</v>
      </c>
      <c r="C85" s="31">
        <f t="shared" si="5"/>
        <v>229328.0429</v>
      </c>
      <c r="D85" s="31">
        <f t="shared" si="2"/>
        <v>1571.958404</v>
      </c>
      <c r="E85" s="31">
        <f t="shared" si="3"/>
        <v>339.3201737</v>
      </c>
      <c r="F85" s="31">
        <f t="shared" si="4"/>
        <v>1232.63823</v>
      </c>
      <c r="G85" s="31">
        <f t="shared" si="6"/>
        <v>96885.60302</v>
      </c>
    </row>
    <row r="86">
      <c r="A86" s="2">
        <v>76.0</v>
      </c>
      <c r="B86" s="30">
        <f t="shared" si="1"/>
        <v>6.45</v>
      </c>
      <c r="C86" s="31">
        <f t="shared" si="5"/>
        <v>228988.7227</v>
      </c>
      <c r="D86" s="31">
        <f t="shared" si="2"/>
        <v>1571.958404</v>
      </c>
      <c r="E86" s="31">
        <f t="shared" si="3"/>
        <v>341.1440197</v>
      </c>
      <c r="F86" s="31">
        <f t="shared" si="4"/>
        <v>1230.814385</v>
      </c>
      <c r="G86" s="31">
        <f t="shared" si="6"/>
        <v>98116.41741</v>
      </c>
    </row>
    <row r="87">
      <c r="A87" s="2">
        <v>77.0</v>
      </c>
      <c r="B87" s="30">
        <f t="shared" si="1"/>
        <v>6.45</v>
      </c>
      <c r="C87" s="31">
        <f t="shared" si="5"/>
        <v>228647.5787</v>
      </c>
      <c r="D87" s="31">
        <f t="shared" si="2"/>
        <v>1571.958404</v>
      </c>
      <c r="E87" s="31">
        <f t="shared" si="3"/>
        <v>342.9776688</v>
      </c>
      <c r="F87" s="31">
        <f t="shared" si="4"/>
        <v>1228.980735</v>
      </c>
      <c r="G87" s="31">
        <f t="shared" si="6"/>
        <v>99345.39814</v>
      </c>
    </row>
    <row r="88">
      <c r="A88" s="2">
        <v>78.0</v>
      </c>
      <c r="B88" s="30">
        <f t="shared" si="1"/>
        <v>6.45</v>
      </c>
      <c r="C88" s="31">
        <f t="shared" si="5"/>
        <v>228304.601</v>
      </c>
      <c r="D88" s="31">
        <f t="shared" si="2"/>
        <v>1571.958404</v>
      </c>
      <c r="E88" s="31">
        <f t="shared" si="3"/>
        <v>344.8211738</v>
      </c>
      <c r="F88" s="31">
        <f t="shared" si="4"/>
        <v>1227.13723</v>
      </c>
      <c r="G88" s="31">
        <f t="shared" si="6"/>
        <v>100572.5354</v>
      </c>
    </row>
    <row r="89">
      <c r="A89" s="2">
        <v>79.0</v>
      </c>
      <c r="B89" s="30">
        <f t="shared" si="1"/>
        <v>6.45</v>
      </c>
      <c r="C89" s="31">
        <f t="shared" si="5"/>
        <v>227959.7798</v>
      </c>
      <c r="D89" s="31">
        <f t="shared" si="2"/>
        <v>1571.958404</v>
      </c>
      <c r="E89" s="31">
        <f t="shared" si="3"/>
        <v>346.6745876</v>
      </c>
      <c r="F89" s="31">
        <f t="shared" si="4"/>
        <v>1225.283817</v>
      </c>
      <c r="G89" s="31">
        <f t="shared" si="6"/>
        <v>101797.8192</v>
      </c>
    </row>
    <row r="90">
      <c r="A90" s="2">
        <v>80.0</v>
      </c>
      <c r="B90" s="30">
        <f t="shared" si="1"/>
        <v>6.45</v>
      </c>
      <c r="C90" s="31">
        <f t="shared" si="5"/>
        <v>227613.1053</v>
      </c>
      <c r="D90" s="31">
        <f t="shared" si="2"/>
        <v>1571.958404</v>
      </c>
      <c r="E90" s="31">
        <f t="shared" si="3"/>
        <v>348.5379635</v>
      </c>
      <c r="F90" s="31">
        <f t="shared" si="4"/>
        <v>1223.420441</v>
      </c>
      <c r="G90" s="31">
        <f t="shared" si="6"/>
        <v>103021.2396</v>
      </c>
    </row>
    <row r="91">
      <c r="A91" s="2">
        <v>81.0</v>
      </c>
      <c r="B91" s="30">
        <f t="shared" si="1"/>
        <v>6.45</v>
      </c>
      <c r="C91" s="31">
        <f t="shared" si="5"/>
        <v>227264.5673</v>
      </c>
      <c r="D91" s="31">
        <f t="shared" si="2"/>
        <v>1571.958404</v>
      </c>
      <c r="E91" s="31">
        <f t="shared" si="3"/>
        <v>350.411355</v>
      </c>
      <c r="F91" s="31">
        <f t="shared" si="4"/>
        <v>1221.547049</v>
      </c>
      <c r="G91" s="31">
        <f t="shared" si="6"/>
        <v>104242.7867</v>
      </c>
    </row>
    <row r="92">
      <c r="A92" s="2">
        <v>82.0</v>
      </c>
      <c r="B92" s="30">
        <f t="shared" si="1"/>
        <v>6.45</v>
      </c>
      <c r="C92" s="31">
        <f t="shared" si="5"/>
        <v>226914.1559</v>
      </c>
      <c r="D92" s="31">
        <f t="shared" si="2"/>
        <v>1571.958404</v>
      </c>
      <c r="E92" s="31">
        <f t="shared" si="3"/>
        <v>352.2948161</v>
      </c>
      <c r="F92" s="31">
        <f t="shared" si="4"/>
        <v>1219.663588</v>
      </c>
      <c r="G92" s="31">
        <f t="shared" si="6"/>
        <v>105462.4503</v>
      </c>
    </row>
    <row r="93">
      <c r="A93" s="2">
        <v>83.0</v>
      </c>
      <c r="B93" s="30">
        <f t="shared" si="1"/>
        <v>6.45</v>
      </c>
      <c r="C93" s="31">
        <f t="shared" si="5"/>
        <v>226561.8611</v>
      </c>
      <c r="D93" s="31">
        <f t="shared" si="2"/>
        <v>1571.958404</v>
      </c>
      <c r="E93" s="31">
        <f t="shared" si="3"/>
        <v>354.1884007</v>
      </c>
      <c r="F93" s="31">
        <f t="shared" si="4"/>
        <v>1217.770004</v>
      </c>
      <c r="G93" s="31">
        <f t="shared" si="6"/>
        <v>106680.2203</v>
      </c>
    </row>
    <row r="94">
      <c r="A94" s="2">
        <v>84.0</v>
      </c>
      <c r="B94" s="30">
        <f t="shared" si="1"/>
        <v>6.45</v>
      </c>
      <c r="C94" s="31">
        <f t="shared" si="5"/>
        <v>226207.6727</v>
      </c>
      <c r="D94" s="31">
        <f t="shared" si="2"/>
        <v>1571.958404</v>
      </c>
      <c r="E94" s="31">
        <f t="shared" si="3"/>
        <v>356.0921633</v>
      </c>
      <c r="F94" s="31">
        <f t="shared" si="4"/>
        <v>1215.866241</v>
      </c>
      <c r="G94" s="31">
        <f t="shared" si="6"/>
        <v>107896.0865</v>
      </c>
    </row>
    <row r="95">
      <c r="A95" s="2">
        <v>85.0</v>
      </c>
      <c r="B95" s="30">
        <f t="shared" si="1"/>
        <v>6.45</v>
      </c>
      <c r="C95" s="31">
        <f t="shared" si="5"/>
        <v>225851.5806</v>
      </c>
      <c r="D95" s="31">
        <f t="shared" si="2"/>
        <v>1571.958404</v>
      </c>
      <c r="E95" s="31">
        <f t="shared" si="3"/>
        <v>358.0061587</v>
      </c>
      <c r="F95" s="31">
        <f t="shared" si="4"/>
        <v>1213.952245</v>
      </c>
      <c r="G95" s="31">
        <f t="shared" si="6"/>
        <v>109110.0388</v>
      </c>
    </row>
    <row r="96">
      <c r="A96" s="2">
        <v>86.0</v>
      </c>
      <c r="B96" s="30">
        <f t="shared" si="1"/>
        <v>6.45</v>
      </c>
      <c r="C96" s="31">
        <f t="shared" si="5"/>
        <v>225493.5744</v>
      </c>
      <c r="D96" s="31">
        <f t="shared" si="2"/>
        <v>1571.958404</v>
      </c>
      <c r="E96" s="31">
        <f t="shared" si="3"/>
        <v>359.9304418</v>
      </c>
      <c r="F96" s="31">
        <f t="shared" si="4"/>
        <v>1212.027962</v>
      </c>
      <c r="G96" s="31">
        <f t="shared" si="6"/>
        <v>110322.0667</v>
      </c>
    </row>
    <row r="97">
      <c r="A97" s="2">
        <v>87.0</v>
      </c>
      <c r="B97" s="30">
        <f t="shared" si="1"/>
        <v>6.45</v>
      </c>
      <c r="C97" s="31">
        <f t="shared" si="5"/>
        <v>225133.644</v>
      </c>
      <c r="D97" s="31">
        <f t="shared" si="2"/>
        <v>1571.958404</v>
      </c>
      <c r="E97" s="31">
        <f t="shared" si="3"/>
        <v>361.865068</v>
      </c>
      <c r="F97" s="31">
        <f t="shared" si="4"/>
        <v>1210.093336</v>
      </c>
      <c r="G97" s="31">
        <f t="shared" si="6"/>
        <v>111532.1601</v>
      </c>
    </row>
    <row r="98">
      <c r="A98" s="2">
        <v>88.0</v>
      </c>
      <c r="B98" s="30">
        <f t="shared" si="1"/>
        <v>6.45</v>
      </c>
      <c r="C98" s="31">
        <f t="shared" si="5"/>
        <v>224771.7789</v>
      </c>
      <c r="D98" s="31">
        <f t="shared" si="2"/>
        <v>1571.958404</v>
      </c>
      <c r="E98" s="31">
        <f t="shared" si="3"/>
        <v>363.8100927</v>
      </c>
      <c r="F98" s="31">
        <f t="shared" si="4"/>
        <v>1208.148312</v>
      </c>
      <c r="G98" s="31">
        <f t="shared" si="6"/>
        <v>112740.3084</v>
      </c>
    </row>
    <row r="99">
      <c r="A99" s="2">
        <v>89.0</v>
      </c>
      <c r="B99" s="30">
        <f t="shared" si="1"/>
        <v>6.45</v>
      </c>
      <c r="C99" s="31">
        <f t="shared" si="5"/>
        <v>224407.9688</v>
      </c>
      <c r="D99" s="31">
        <f t="shared" si="2"/>
        <v>1571.958404</v>
      </c>
      <c r="E99" s="31">
        <f t="shared" si="3"/>
        <v>365.7655719</v>
      </c>
      <c r="F99" s="31">
        <f t="shared" si="4"/>
        <v>1206.192832</v>
      </c>
      <c r="G99" s="31">
        <f t="shared" si="6"/>
        <v>113946.5012</v>
      </c>
    </row>
    <row r="100">
      <c r="A100" s="2">
        <v>90.0</v>
      </c>
      <c r="B100" s="30">
        <f t="shared" si="1"/>
        <v>6.45</v>
      </c>
      <c r="C100" s="31">
        <f t="shared" si="5"/>
        <v>224042.2032</v>
      </c>
      <c r="D100" s="31">
        <f t="shared" si="2"/>
        <v>1571.958404</v>
      </c>
      <c r="E100" s="31">
        <f t="shared" si="3"/>
        <v>367.7315619</v>
      </c>
      <c r="F100" s="31">
        <f t="shared" si="4"/>
        <v>1204.226842</v>
      </c>
      <c r="G100" s="31">
        <f t="shared" si="6"/>
        <v>115150.728</v>
      </c>
    </row>
    <row r="101">
      <c r="A101" s="2">
        <v>91.0</v>
      </c>
      <c r="B101" s="30">
        <f t="shared" si="1"/>
        <v>6.45</v>
      </c>
      <c r="C101" s="31">
        <f t="shared" si="5"/>
        <v>223674.4717</v>
      </c>
      <c r="D101" s="31">
        <f t="shared" si="2"/>
        <v>1571.958404</v>
      </c>
      <c r="E101" s="31">
        <f t="shared" si="3"/>
        <v>369.708119</v>
      </c>
      <c r="F101" s="31">
        <f t="shared" si="4"/>
        <v>1202.250285</v>
      </c>
      <c r="G101" s="31">
        <f t="shared" si="6"/>
        <v>116352.9783</v>
      </c>
    </row>
    <row r="102">
      <c r="A102" s="2">
        <v>92.0</v>
      </c>
      <c r="B102" s="30">
        <f t="shared" si="1"/>
        <v>6.45</v>
      </c>
      <c r="C102" s="31">
        <f t="shared" si="5"/>
        <v>223304.7635</v>
      </c>
      <c r="D102" s="31">
        <f t="shared" si="2"/>
        <v>1571.958404</v>
      </c>
      <c r="E102" s="31">
        <f t="shared" si="3"/>
        <v>371.6953002</v>
      </c>
      <c r="F102" s="31">
        <f t="shared" si="4"/>
        <v>1200.263104</v>
      </c>
      <c r="G102" s="31">
        <f t="shared" si="6"/>
        <v>117553.2414</v>
      </c>
    </row>
    <row r="103">
      <c r="A103" s="2">
        <v>93.0</v>
      </c>
      <c r="B103" s="30">
        <f t="shared" si="1"/>
        <v>6.45</v>
      </c>
      <c r="C103" s="31">
        <f t="shared" si="5"/>
        <v>222933.0682</v>
      </c>
      <c r="D103" s="31">
        <f t="shared" si="2"/>
        <v>1571.958404</v>
      </c>
      <c r="E103" s="31">
        <f t="shared" si="3"/>
        <v>373.6931624</v>
      </c>
      <c r="F103" s="31">
        <f t="shared" si="4"/>
        <v>1198.265242</v>
      </c>
      <c r="G103" s="31">
        <f t="shared" si="6"/>
        <v>118751.5067</v>
      </c>
    </row>
    <row r="104">
      <c r="A104" s="2">
        <v>94.0</v>
      </c>
      <c r="B104" s="30">
        <f t="shared" si="1"/>
        <v>6.45</v>
      </c>
      <c r="C104" s="31">
        <f t="shared" si="5"/>
        <v>222559.3751</v>
      </c>
      <c r="D104" s="31">
        <f t="shared" si="2"/>
        <v>1571.958404</v>
      </c>
      <c r="E104" s="31">
        <f t="shared" si="3"/>
        <v>375.7017632</v>
      </c>
      <c r="F104" s="31">
        <f t="shared" si="4"/>
        <v>1196.256641</v>
      </c>
      <c r="G104" s="31">
        <f t="shared" si="6"/>
        <v>119947.7633</v>
      </c>
    </row>
    <row r="105">
      <c r="A105" s="2">
        <v>95.0</v>
      </c>
      <c r="B105" s="30">
        <f t="shared" si="1"/>
        <v>6.45</v>
      </c>
      <c r="C105" s="31">
        <f t="shared" si="5"/>
        <v>222183.6733</v>
      </c>
      <c r="D105" s="31">
        <f t="shared" si="2"/>
        <v>1571.958404</v>
      </c>
      <c r="E105" s="31">
        <f t="shared" si="3"/>
        <v>377.7211601</v>
      </c>
      <c r="F105" s="31">
        <f t="shared" si="4"/>
        <v>1194.237244</v>
      </c>
      <c r="G105" s="31">
        <f t="shared" si="6"/>
        <v>121142.0006</v>
      </c>
    </row>
    <row r="106">
      <c r="A106" s="2">
        <v>96.0</v>
      </c>
      <c r="B106" s="30">
        <f t="shared" si="1"/>
        <v>6.45</v>
      </c>
      <c r="C106" s="31">
        <f t="shared" si="5"/>
        <v>221805.9522</v>
      </c>
      <c r="D106" s="31">
        <f t="shared" si="2"/>
        <v>1571.958404</v>
      </c>
      <c r="E106" s="31">
        <f t="shared" si="3"/>
        <v>379.7514114</v>
      </c>
      <c r="F106" s="31">
        <f t="shared" si="4"/>
        <v>1192.206993</v>
      </c>
      <c r="G106" s="31">
        <f t="shared" si="6"/>
        <v>122334.2076</v>
      </c>
    </row>
    <row r="107">
      <c r="A107" s="2">
        <v>97.0</v>
      </c>
      <c r="B107" s="30">
        <f t="shared" si="1"/>
        <v>6.45</v>
      </c>
      <c r="C107" s="31">
        <f t="shared" si="5"/>
        <v>221426.2007</v>
      </c>
      <c r="D107" s="31">
        <f t="shared" si="2"/>
        <v>1571.958404</v>
      </c>
      <c r="E107" s="31">
        <f t="shared" si="3"/>
        <v>381.7925752</v>
      </c>
      <c r="F107" s="31">
        <f t="shared" si="4"/>
        <v>1190.165829</v>
      </c>
      <c r="G107" s="31">
        <f t="shared" si="6"/>
        <v>123524.3734</v>
      </c>
    </row>
    <row r="108">
      <c r="A108" s="2">
        <v>98.0</v>
      </c>
      <c r="B108" s="30">
        <f t="shared" si="1"/>
        <v>6.45</v>
      </c>
      <c r="C108" s="31">
        <f t="shared" si="5"/>
        <v>221044.4082</v>
      </c>
      <c r="D108" s="31">
        <f t="shared" si="2"/>
        <v>1571.958404</v>
      </c>
      <c r="E108" s="31">
        <f t="shared" si="3"/>
        <v>383.8447103</v>
      </c>
      <c r="F108" s="31">
        <f t="shared" si="4"/>
        <v>1188.113694</v>
      </c>
      <c r="G108" s="31">
        <f t="shared" si="6"/>
        <v>124712.4871</v>
      </c>
    </row>
    <row r="109">
      <c r="A109" s="2">
        <v>99.0</v>
      </c>
      <c r="B109" s="30">
        <f t="shared" si="1"/>
        <v>6.45</v>
      </c>
      <c r="C109" s="31">
        <f t="shared" si="5"/>
        <v>220660.5635</v>
      </c>
      <c r="D109" s="31">
        <f t="shared" si="2"/>
        <v>1571.958404</v>
      </c>
      <c r="E109" s="31">
        <f t="shared" si="3"/>
        <v>385.9078756</v>
      </c>
      <c r="F109" s="31">
        <f t="shared" si="4"/>
        <v>1186.050529</v>
      </c>
      <c r="G109" s="31">
        <f t="shared" si="6"/>
        <v>125898.5376</v>
      </c>
    </row>
    <row r="110">
      <c r="A110" s="2">
        <v>100.0</v>
      </c>
      <c r="B110" s="30">
        <f t="shared" si="1"/>
        <v>6.45</v>
      </c>
      <c r="C110" s="31">
        <f t="shared" si="5"/>
        <v>220274.6556</v>
      </c>
      <c r="D110" s="31">
        <f t="shared" si="2"/>
        <v>1571.958404</v>
      </c>
      <c r="E110" s="31">
        <f t="shared" si="3"/>
        <v>387.9821305</v>
      </c>
      <c r="F110" s="31">
        <f t="shared" si="4"/>
        <v>1183.976274</v>
      </c>
      <c r="G110" s="31">
        <f t="shared" si="6"/>
        <v>127082.5139</v>
      </c>
    </row>
    <row r="111">
      <c r="A111" s="2">
        <v>101.0</v>
      </c>
      <c r="B111" s="30">
        <f t="shared" si="1"/>
        <v>6.45</v>
      </c>
      <c r="C111" s="31">
        <f t="shared" si="5"/>
        <v>219886.6735</v>
      </c>
      <c r="D111" s="31">
        <f t="shared" si="2"/>
        <v>1571.958404</v>
      </c>
      <c r="E111" s="31">
        <f t="shared" si="3"/>
        <v>390.0675344</v>
      </c>
      <c r="F111" s="31">
        <f t="shared" si="4"/>
        <v>1181.89087</v>
      </c>
      <c r="G111" s="31">
        <f t="shared" si="6"/>
        <v>128264.4047</v>
      </c>
    </row>
    <row r="112">
      <c r="A112" s="2">
        <v>102.0</v>
      </c>
      <c r="B112" s="30">
        <f t="shared" si="1"/>
        <v>6.45</v>
      </c>
      <c r="C112" s="31">
        <f t="shared" si="5"/>
        <v>219496.6059</v>
      </c>
      <c r="D112" s="31">
        <f t="shared" si="2"/>
        <v>1571.958404</v>
      </c>
      <c r="E112" s="31">
        <f t="shared" si="3"/>
        <v>392.1641474</v>
      </c>
      <c r="F112" s="31">
        <f t="shared" si="4"/>
        <v>1179.794257</v>
      </c>
      <c r="G112" s="31">
        <f t="shared" si="6"/>
        <v>129444.199</v>
      </c>
    </row>
    <row r="113">
      <c r="A113" s="2">
        <v>103.0</v>
      </c>
      <c r="B113" s="30">
        <f t="shared" si="1"/>
        <v>6.45</v>
      </c>
      <c r="C113" s="31">
        <f t="shared" si="5"/>
        <v>219104.4418</v>
      </c>
      <c r="D113" s="31">
        <f t="shared" si="2"/>
        <v>1571.958404</v>
      </c>
      <c r="E113" s="31">
        <f t="shared" si="3"/>
        <v>394.2720297</v>
      </c>
      <c r="F113" s="31">
        <f t="shared" si="4"/>
        <v>1177.686375</v>
      </c>
      <c r="G113" s="31">
        <f t="shared" si="6"/>
        <v>130621.8854</v>
      </c>
    </row>
    <row r="114">
      <c r="A114" s="2">
        <v>104.0</v>
      </c>
      <c r="B114" s="30">
        <f t="shared" si="1"/>
        <v>6.45</v>
      </c>
      <c r="C114" s="31">
        <f t="shared" si="5"/>
        <v>218710.1697</v>
      </c>
      <c r="D114" s="31">
        <f t="shared" si="2"/>
        <v>1571.958404</v>
      </c>
      <c r="E114" s="31">
        <f t="shared" si="3"/>
        <v>396.3912419</v>
      </c>
      <c r="F114" s="31">
        <f t="shared" si="4"/>
        <v>1175.567162</v>
      </c>
      <c r="G114" s="31">
        <f t="shared" si="6"/>
        <v>131797.4525</v>
      </c>
    </row>
    <row r="115">
      <c r="A115" s="2">
        <v>105.0</v>
      </c>
      <c r="B115" s="30">
        <f t="shared" si="1"/>
        <v>6.45</v>
      </c>
      <c r="C115" s="31">
        <f t="shared" si="5"/>
        <v>218313.7785</v>
      </c>
      <c r="D115" s="31">
        <f t="shared" si="2"/>
        <v>1571.958404</v>
      </c>
      <c r="E115" s="31">
        <f t="shared" si="3"/>
        <v>398.5218448</v>
      </c>
      <c r="F115" s="31">
        <f t="shared" si="4"/>
        <v>1173.436559</v>
      </c>
      <c r="G115" s="31">
        <f t="shared" si="6"/>
        <v>132970.8891</v>
      </c>
    </row>
    <row r="116">
      <c r="A116" s="2">
        <v>106.0</v>
      </c>
      <c r="B116" s="30">
        <f t="shared" si="1"/>
        <v>6.45</v>
      </c>
      <c r="C116" s="31">
        <f t="shared" si="5"/>
        <v>217915.2567</v>
      </c>
      <c r="D116" s="31">
        <f t="shared" si="2"/>
        <v>1571.958404</v>
      </c>
      <c r="E116" s="31">
        <f t="shared" si="3"/>
        <v>400.6638997</v>
      </c>
      <c r="F116" s="31">
        <f t="shared" si="4"/>
        <v>1171.294505</v>
      </c>
      <c r="G116" s="31">
        <f t="shared" si="6"/>
        <v>134142.1836</v>
      </c>
    </row>
    <row r="117">
      <c r="A117" s="2">
        <v>107.0</v>
      </c>
      <c r="B117" s="30">
        <f t="shared" si="1"/>
        <v>6.45</v>
      </c>
      <c r="C117" s="31">
        <f t="shared" si="5"/>
        <v>217514.5928</v>
      </c>
      <c r="D117" s="31">
        <f t="shared" si="2"/>
        <v>1571.958404</v>
      </c>
      <c r="E117" s="31">
        <f t="shared" si="3"/>
        <v>402.8174682</v>
      </c>
      <c r="F117" s="31">
        <f t="shared" si="4"/>
        <v>1169.140936</v>
      </c>
      <c r="G117" s="31">
        <f t="shared" si="6"/>
        <v>135311.3245</v>
      </c>
    </row>
    <row r="118">
      <c r="A118" s="2">
        <v>108.0</v>
      </c>
      <c r="B118" s="30">
        <f t="shared" si="1"/>
        <v>6.45</v>
      </c>
      <c r="C118" s="31">
        <f t="shared" si="5"/>
        <v>217111.7753</v>
      </c>
      <c r="D118" s="31">
        <f t="shared" si="2"/>
        <v>1571.958404</v>
      </c>
      <c r="E118" s="31">
        <f t="shared" si="3"/>
        <v>404.982612</v>
      </c>
      <c r="F118" s="31">
        <f t="shared" si="4"/>
        <v>1166.975792</v>
      </c>
      <c r="G118" s="31">
        <f t="shared" si="6"/>
        <v>136478.3003</v>
      </c>
    </row>
    <row r="119">
      <c r="A119" s="2">
        <v>109.0</v>
      </c>
      <c r="B119" s="30">
        <f t="shared" si="1"/>
        <v>6.45</v>
      </c>
      <c r="C119" s="31">
        <f t="shared" si="5"/>
        <v>216706.7927</v>
      </c>
      <c r="D119" s="31">
        <f t="shared" si="2"/>
        <v>1571.958404</v>
      </c>
      <c r="E119" s="31">
        <f t="shared" si="3"/>
        <v>407.1593936</v>
      </c>
      <c r="F119" s="31">
        <f t="shared" si="4"/>
        <v>1164.799011</v>
      </c>
      <c r="G119" s="31">
        <f t="shared" si="6"/>
        <v>137643.0993</v>
      </c>
    </row>
    <row r="120">
      <c r="A120" s="2">
        <v>110.0</v>
      </c>
      <c r="B120" s="30">
        <f t="shared" si="1"/>
        <v>6.45</v>
      </c>
      <c r="C120" s="31">
        <f t="shared" si="5"/>
        <v>216299.6333</v>
      </c>
      <c r="D120" s="31">
        <f t="shared" si="2"/>
        <v>1571.958404</v>
      </c>
      <c r="E120" s="31">
        <f t="shared" si="3"/>
        <v>409.3478753</v>
      </c>
      <c r="F120" s="31">
        <f t="shared" si="4"/>
        <v>1162.610529</v>
      </c>
      <c r="G120" s="31">
        <f t="shared" si="6"/>
        <v>138805.7099</v>
      </c>
    </row>
    <row r="121">
      <c r="A121" s="2">
        <v>111.0</v>
      </c>
      <c r="B121" s="30">
        <f t="shared" si="1"/>
        <v>6.45</v>
      </c>
      <c r="C121" s="31">
        <f t="shared" si="5"/>
        <v>215890.2854</v>
      </c>
      <c r="D121" s="31">
        <f t="shared" si="2"/>
        <v>1571.958404</v>
      </c>
      <c r="E121" s="31">
        <f t="shared" si="3"/>
        <v>411.5481202</v>
      </c>
      <c r="F121" s="31">
        <f t="shared" si="4"/>
        <v>1160.410284</v>
      </c>
      <c r="G121" s="31">
        <f t="shared" si="6"/>
        <v>139966.1202</v>
      </c>
    </row>
    <row r="122">
      <c r="A122" s="2">
        <v>112.0</v>
      </c>
      <c r="B122" s="30">
        <f t="shared" si="1"/>
        <v>6.45</v>
      </c>
      <c r="C122" s="31">
        <f t="shared" si="5"/>
        <v>215478.7373</v>
      </c>
      <c r="D122" s="31">
        <f t="shared" si="2"/>
        <v>1571.958404</v>
      </c>
      <c r="E122" s="31">
        <f t="shared" si="3"/>
        <v>413.7601913</v>
      </c>
      <c r="F122" s="31">
        <f t="shared" si="4"/>
        <v>1158.198213</v>
      </c>
      <c r="G122" s="31">
        <f t="shared" si="6"/>
        <v>141124.3184</v>
      </c>
    </row>
    <row r="123">
      <c r="A123" s="2">
        <v>113.0</v>
      </c>
      <c r="B123" s="30">
        <f t="shared" si="1"/>
        <v>6.45</v>
      </c>
      <c r="C123" s="31">
        <f t="shared" si="5"/>
        <v>215064.9771</v>
      </c>
      <c r="D123" s="31">
        <f t="shared" si="2"/>
        <v>1571.958404</v>
      </c>
      <c r="E123" s="31">
        <f t="shared" si="3"/>
        <v>415.9841523</v>
      </c>
      <c r="F123" s="31">
        <f t="shared" si="4"/>
        <v>1155.974252</v>
      </c>
      <c r="G123" s="31">
        <f t="shared" si="6"/>
        <v>142280.2926</v>
      </c>
    </row>
    <row r="124">
      <c r="A124" s="2">
        <v>114.0</v>
      </c>
      <c r="B124" s="30">
        <f t="shared" si="1"/>
        <v>6.45</v>
      </c>
      <c r="C124" s="31">
        <f t="shared" si="5"/>
        <v>214648.9929</v>
      </c>
      <c r="D124" s="31">
        <f t="shared" si="2"/>
        <v>1571.958404</v>
      </c>
      <c r="E124" s="31">
        <f t="shared" si="3"/>
        <v>418.2200672</v>
      </c>
      <c r="F124" s="31">
        <f t="shared" si="4"/>
        <v>1153.738337</v>
      </c>
      <c r="G124" s="31">
        <f t="shared" si="6"/>
        <v>143434.031</v>
      </c>
    </row>
    <row r="125">
      <c r="A125" s="2">
        <v>115.0</v>
      </c>
      <c r="B125" s="30">
        <f t="shared" si="1"/>
        <v>6.45</v>
      </c>
      <c r="C125" s="31">
        <f t="shared" si="5"/>
        <v>214230.7729</v>
      </c>
      <c r="D125" s="31">
        <f t="shared" si="2"/>
        <v>1571.958404</v>
      </c>
      <c r="E125" s="31">
        <f t="shared" si="3"/>
        <v>420.468</v>
      </c>
      <c r="F125" s="31">
        <f t="shared" si="4"/>
        <v>1151.490404</v>
      </c>
      <c r="G125" s="31">
        <f t="shared" si="6"/>
        <v>144585.5214</v>
      </c>
    </row>
    <row r="126">
      <c r="A126" s="2">
        <v>116.0</v>
      </c>
      <c r="B126" s="30">
        <f t="shared" si="1"/>
        <v>6.45</v>
      </c>
      <c r="C126" s="31">
        <f t="shared" si="5"/>
        <v>213810.3049</v>
      </c>
      <c r="D126" s="31">
        <f t="shared" si="2"/>
        <v>1571.958404</v>
      </c>
      <c r="E126" s="31">
        <f t="shared" si="3"/>
        <v>422.7280155</v>
      </c>
      <c r="F126" s="31">
        <f t="shared" si="4"/>
        <v>1149.230389</v>
      </c>
      <c r="G126" s="31">
        <f t="shared" si="6"/>
        <v>145734.7518</v>
      </c>
    </row>
    <row r="127">
      <c r="A127" s="2">
        <v>117.0</v>
      </c>
      <c r="B127" s="30">
        <f t="shared" si="1"/>
        <v>6.45</v>
      </c>
      <c r="C127" s="31">
        <f t="shared" si="5"/>
        <v>213387.5769</v>
      </c>
      <c r="D127" s="31">
        <f t="shared" si="2"/>
        <v>1571.958404</v>
      </c>
      <c r="E127" s="31">
        <f t="shared" si="3"/>
        <v>425.0001786</v>
      </c>
      <c r="F127" s="31">
        <f t="shared" si="4"/>
        <v>1146.958226</v>
      </c>
      <c r="G127" s="31">
        <f t="shared" si="6"/>
        <v>146881.71</v>
      </c>
    </row>
    <row r="128">
      <c r="A128" s="2">
        <v>118.0</v>
      </c>
      <c r="B128" s="30">
        <f t="shared" si="1"/>
        <v>6.45</v>
      </c>
      <c r="C128" s="31">
        <f t="shared" si="5"/>
        <v>212962.5767</v>
      </c>
      <c r="D128" s="31">
        <f t="shared" si="2"/>
        <v>1571.958404</v>
      </c>
      <c r="E128" s="31">
        <f t="shared" si="3"/>
        <v>427.2845546</v>
      </c>
      <c r="F128" s="31">
        <f t="shared" si="4"/>
        <v>1144.67385</v>
      </c>
      <c r="G128" s="31">
        <f t="shared" si="6"/>
        <v>148026.3838</v>
      </c>
    </row>
    <row r="129">
      <c r="A129" s="2">
        <v>119.0</v>
      </c>
      <c r="B129" s="30">
        <f t="shared" si="1"/>
        <v>6.45</v>
      </c>
      <c r="C129" s="31">
        <f t="shared" si="5"/>
        <v>212535.2921</v>
      </c>
      <c r="D129" s="31">
        <f t="shared" si="2"/>
        <v>1571.958404</v>
      </c>
      <c r="E129" s="31">
        <f t="shared" si="3"/>
        <v>429.581209</v>
      </c>
      <c r="F129" s="31">
        <f t="shared" si="4"/>
        <v>1142.377195</v>
      </c>
      <c r="G129" s="31">
        <f t="shared" si="6"/>
        <v>149168.761</v>
      </c>
    </row>
    <row r="130">
      <c r="A130" s="2">
        <v>120.0</v>
      </c>
      <c r="B130" s="30">
        <f t="shared" si="1"/>
        <v>6.45</v>
      </c>
      <c r="C130" s="31">
        <f t="shared" si="5"/>
        <v>212105.7109</v>
      </c>
      <c r="D130" s="31">
        <f t="shared" si="2"/>
        <v>1571.958404</v>
      </c>
      <c r="E130" s="31">
        <f t="shared" si="3"/>
        <v>431.890208</v>
      </c>
      <c r="F130" s="31">
        <f t="shared" si="4"/>
        <v>1140.068196</v>
      </c>
      <c r="G130" s="31">
        <f t="shared" si="6"/>
        <v>150308.8292</v>
      </c>
    </row>
    <row r="131">
      <c r="A131" s="2">
        <v>121.0</v>
      </c>
      <c r="B131" s="30">
        <f t="shared" si="1"/>
        <v>6.45</v>
      </c>
      <c r="C131" s="31">
        <f t="shared" si="5"/>
        <v>211673.8207</v>
      </c>
      <c r="D131" s="31">
        <f t="shared" si="2"/>
        <v>1571.958404</v>
      </c>
      <c r="E131" s="31">
        <f t="shared" si="3"/>
        <v>434.2116179</v>
      </c>
      <c r="F131" s="31">
        <f t="shared" si="4"/>
        <v>1137.746786</v>
      </c>
      <c r="G131" s="31">
        <f t="shared" si="6"/>
        <v>151446.576</v>
      </c>
    </row>
    <row r="132">
      <c r="A132" s="2">
        <v>122.0</v>
      </c>
      <c r="B132" s="30">
        <f t="shared" si="1"/>
        <v>6.45</v>
      </c>
      <c r="C132" s="31">
        <f t="shared" si="5"/>
        <v>211239.6091</v>
      </c>
      <c r="D132" s="31">
        <f t="shared" si="2"/>
        <v>1571.958404</v>
      </c>
      <c r="E132" s="31">
        <f t="shared" si="3"/>
        <v>436.5455053</v>
      </c>
      <c r="F132" s="31">
        <f t="shared" si="4"/>
        <v>1135.412899</v>
      </c>
      <c r="G132" s="31">
        <f t="shared" si="6"/>
        <v>152581.9889</v>
      </c>
    </row>
    <row r="133">
      <c r="A133" s="2">
        <v>123.0</v>
      </c>
      <c r="B133" s="30">
        <f t="shared" si="1"/>
        <v>6.45</v>
      </c>
      <c r="C133" s="31">
        <f t="shared" si="5"/>
        <v>210803.0636</v>
      </c>
      <c r="D133" s="31">
        <f t="shared" si="2"/>
        <v>1571.958404</v>
      </c>
      <c r="E133" s="31">
        <f t="shared" si="3"/>
        <v>438.8919374</v>
      </c>
      <c r="F133" s="31">
        <f t="shared" si="4"/>
        <v>1133.066467</v>
      </c>
      <c r="G133" s="31">
        <f t="shared" si="6"/>
        <v>153715.0554</v>
      </c>
    </row>
    <row r="134">
      <c r="A134" s="2">
        <v>124.0</v>
      </c>
      <c r="B134" s="30">
        <f t="shared" si="1"/>
        <v>6.45</v>
      </c>
      <c r="C134" s="31">
        <f t="shared" si="5"/>
        <v>210364.1716</v>
      </c>
      <c r="D134" s="31">
        <f t="shared" si="2"/>
        <v>1571.958404</v>
      </c>
      <c r="E134" s="31">
        <f t="shared" si="3"/>
        <v>441.2509816</v>
      </c>
      <c r="F134" s="31">
        <f t="shared" si="4"/>
        <v>1130.707423</v>
      </c>
      <c r="G134" s="31">
        <f t="shared" si="6"/>
        <v>154845.7628</v>
      </c>
    </row>
    <row r="135">
      <c r="A135" s="2">
        <v>125.0</v>
      </c>
      <c r="B135" s="30">
        <f t="shared" si="1"/>
        <v>6.45</v>
      </c>
      <c r="C135" s="31">
        <f t="shared" si="5"/>
        <v>209922.9207</v>
      </c>
      <c r="D135" s="31">
        <f t="shared" si="2"/>
        <v>1571.958404</v>
      </c>
      <c r="E135" s="31">
        <f t="shared" si="3"/>
        <v>443.6227056</v>
      </c>
      <c r="F135" s="31">
        <f t="shared" si="4"/>
        <v>1128.335699</v>
      </c>
      <c r="G135" s="31">
        <f t="shared" si="6"/>
        <v>155974.0985</v>
      </c>
    </row>
    <row r="136">
      <c r="A136" s="2">
        <v>126.0</v>
      </c>
      <c r="B136" s="30">
        <f t="shared" si="1"/>
        <v>6.45</v>
      </c>
      <c r="C136" s="31">
        <f t="shared" si="5"/>
        <v>209479.298</v>
      </c>
      <c r="D136" s="31">
        <f t="shared" si="2"/>
        <v>1571.958404</v>
      </c>
      <c r="E136" s="31">
        <f t="shared" si="3"/>
        <v>446.0071777</v>
      </c>
      <c r="F136" s="31">
        <f t="shared" si="4"/>
        <v>1125.951227</v>
      </c>
      <c r="G136" s="31">
        <f t="shared" si="6"/>
        <v>157100.0497</v>
      </c>
    </row>
    <row r="137">
      <c r="A137" s="2">
        <v>127.0</v>
      </c>
      <c r="B137" s="30">
        <f t="shared" si="1"/>
        <v>6.45</v>
      </c>
      <c r="C137" s="31">
        <f t="shared" si="5"/>
        <v>209033.2908</v>
      </c>
      <c r="D137" s="31">
        <f t="shared" si="2"/>
        <v>1571.958404</v>
      </c>
      <c r="E137" s="31">
        <f t="shared" si="3"/>
        <v>448.4044663</v>
      </c>
      <c r="F137" s="31">
        <f t="shared" si="4"/>
        <v>1123.553938</v>
      </c>
      <c r="G137" s="31">
        <f t="shared" si="6"/>
        <v>158223.6037</v>
      </c>
    </row>
    <row r="138">
      <c r="A138" s="2">
        <v>128.0</v>
      </c>
      <c r="B138" s="30">
        <f t="shared" si="1"/>
        <v>6.45</v>
      </c>
      <c r="C138" s="31">
        <f t="shared" si="5"/>
        <v>208584.8863</v>
      </c>
      <c r="D138" s="31">
        <f t="shared" si="2"/>
        <v>1571.958404</v>
      </c>
      <c r="E138" s="31">
        <f t="shared" si="3"/>
        <v>450.8146403</v>
      </c>
      <c r="F138" s="31">
        <f t="shared" si="4"/>
        <v>1121.143764</v>
      </c>
      <c r="G138" s="31">
        <f t="shared" si="6"/>
        <v>159344.7474</v>
      </c>
    </row>
    <row r="139">
      <c r="A139" s="2">
        <v>129.0</v>
      </c>
      <c r="B139" s="30">
        <f t="shared" si="1"/>
        <v>6.45</v>
      </c>
      <c r="C139" s="31">
        <f t="shared" si="5"/>
        <v>208134.0717</v>
      </c>
      <c r="D139" s="31">
        <f t="shared" si="2"/>
        <v>1571.958404</v>
      </c>
      <c r="E139" s="31">
        <f t="shared" si="3"/>
        <v>453.237769</v>
      </c>
      <c r="F139" s="31">
        <f t="shared" si="4"/>
        <v>1118.720635</v>
      </c>
      <c r="G139" s="31">
        <f t="shared" si="6"/>
        <v>160463.4681</v>
      </c>
    </row>
    <row r="140">
      <c r="A140" s="2">
        <v>130.0</v>
      </c>
      <c r="B140" s="30">
        <f t="shared" si="1"/>
        <v>6.45</v>
      </c>
      <c r="C140" s="31">
        <f t="shared" si="5"/>
        <v>207680.8339</v>
      </c>
      <c r="D140" s="31">
        <f t="shared" si="2"/>
        <v>1571.958404</v>
      </c>
      <c r="E140" s="31">
        <f t="shared" si="3"/>
        <v>455.673922</v>
      </c>
      <c r="F140" s="31">
        <f t="shared" si="4"/>
        <v>1116.284482</v>
      </c>
      <c r="G140" s="31">
        <f t="shared" si="6"/>
        <v>161579.7525</v>
      </c>
    </row>
    <row r="141">
      <c r="A141" s="2">
        <v>131.0</v>
      </c>
      <c r="B141" s="30">
        <f t="shared" si="1"/>
        <v>6.45</v>
      </c>
      <c r="C141" s="31">
        <f t="shared" si="5"/>
        <v>207225.16</v>
      </c>
      <c r="D141" s="31">
        <f t="shared" si="2"/>
        <v>1571.958404</v>
      </c>
      <c r="E141" s="31">
        <f t="shared" si="3"/>
        <v>458.1231693</v>
      </c>
      <c r="F141" s="31">
        <f t="shared" si="4"/>
        <v>1113.835235</v>
      </c>
      <c r="G141" s="31">
        <f t="shared" si="6"/>
        <v>162693.5878</v>
      </c>
    </row>
    <row r="142">
      <c r="A142" s="2">
        <v>132.0</v>
      </c>
      <c r="B142" s="30">
        <f t="shared" si="1"/>
        <v>6.45</v>
      </c>
      <c r="C142" s="31">
        <f t="shared" si="5"/>
        <v>206767.0368</v>
      </c>
      <c r="D142" s="31">
        <f t="shared" si="2"/>
        <v>1571.958404</v>
      </c>
      <c r="E142" s="31">
        <f t="shared" si="3"/>
        <v>460.5855813</v>
      </c>
      <c r="F142" s="31">
        <f t="shared" si="4"/>
        <v>1111.372823</v>
      </c>
      <c r="G142" s="31">
        <f t="shared" si="6"/>
        <v>163804.9606</v>
      </c>
    </row>
    <row r="143">
      <c r="A143" s="2">
        <v>133.0</v>
      </c>
      <c r="B143" s="30">
        <f t="shared" si="1"/>
        <v>6.45</v>
      </c>
      <c r="C143" s="31">
        <f t="shared" si="5"/>
        <v>206306.4512</v>
      </c>
      <c r="D143" s="31">
        <f t="shared" si="2"/>
        <v>1571.958404</v>
      </c>
      <c r="E143" s="31">
        <f t="shared" si="3"/>
        <v>463.0612288</v>
      </c>
      <c r="F143" s="31">
        <f t="shared" si="4"/>
        <v>1108.897175</v>
      </c>
      <c r="G143" s="31">
        <f t="shared" si="6"/>
        <v>164913.8578</v>
      </c>
    </row>
    <row r="144">
      <c r="A144" s="2">
        <v>134.0</v>
      </c>
      <c r="B144" s="30">
        <f t="shared" si="1"/>
        <v>6.45</v>
      </c>
      <c r="C144" s="31">
        <f t="shared" si="5"/>
        <v>205843.39</v>
      </c>
      <c r="D144" s="31">
        <f t="shared" si="2"/>
        <v>1571.958404</v>
      </c>
      <c r="E144" s="31">
        <f t="shared" si="3"/>
        <v>465.5501829</v>
      </c>
      <c r="F144" s="31">
        <f t="shared" si="4"/>
        <v>1106.408221</v>
      </c>
      <c r="G144" s="31">
        <f t="shared" si="6"/>
        <v>166020.266</v>
      </c>
    </row>
    <row r="145">
      <c r="A145" s="2">
        <v>135.0</v>
      </c>
      <c r="B145" s="30">
        <f t="shared" si="1"/>
        <v>6.45</v>
      </c>
      <c r="C145" s="31">
        <f t="shared" si="5"/>
        <v>205377.8398</v>
      </c>
      <c r="D145" s="31">
        <f t="shared" si="2"/>
        <v>1571.958404</v>
      </c>
      <c r="E145" s="31">
        <f t="shared" si="3"/>
        <v>468.0525152</v>
      </c>
      <c r="F145" s="31">
        <f t="shared" si="4"/>
        <v>1103.905889</v>
      </c>
      <c r="G145" s="31">
        <f t="shared" si="6"/>
        <v>167124.1719</v>
      </c>
    </row>
    <row r="146">
      <c r="A146" s="2">
        <v>136.0</v>
      </c>
      <c r="B146" s="30">
        <f t="shared" si="1"/>
        <v>6.45</v>
      </c>
      <c r="C146" s="31">
        <f t="shared" si="5"/>
        <v>204909.7873</v>
      </c>
      <c r="D146" s="31">
        <f t="shared" si="2"/>
        <v>1571.958404</v>
      </c>
      <c r="E146" s="31">
        <f t="shared" si="3"/>
        <v>470.5682974</v>
      </c>
      <c r="F146" s="31">
        <f t="shared" si="4"/>
        <v>1101.390107</v>
      </c>
      <c r="G146" s="31">
        <f t="shared" si="6"/>
        <v>168225.562</v>
      </c>
    </row>
    <row r="147">
      <c r="A147" s="2">
        <v>137.0</v>
      </c>
      <c r="B147" s="30">
        <f t="shared" si="1"/>
        <v>6.45</v>
      </c>
      <c r="C147" s="31">
        <f t="shared" si="5"/>
        <v>204439.219</v>
      </c>
      <c r="D147" s="31">
        <f t="shared" si="2"/>
        <v>1571.958404</v>
      </c>
      <c r="E147" s="31">
        <f t="shared" si="3"/>
        <v>473.097602</v>
      </c>
      <c r="F147" s="31">
        <f t="shared" si="4"/>
        <v>1098.860802</v>
      </c>
      <c r="G147" s="31">
        <f t="shared" si="6"/>
        <v>169324.4228</v>
      </c>
    </row>
    <row r="148">
      <c r="A148" s="2">
        <v>138.0</v>
      </c>
      <c r="B148" s="30">
        <f t="shared" si="1"/>
        <v>6.45</v>
      </c>
      <c r="C148" s="31">
        <f t="shared" si="5"/>
        <v>203966.1214</v>
      </c>
      <c r="D148" s="31">
        <f t="shared" si="2"/>
        <v>1571.958404</v>
      </c>
      <c r="E148" s="31">
        <f t="shared" si="3"/>
        <v>475.6405016</v>
      </c>
      <c r="F148" s="31">
        <f t="shared" si="4"/>
        <v>1096.317903</v>
      </c>
      <c r="G148" s="31">
        <f t="shared" si="6"/>
        <v>170420.7407</v>
      </c>
    </row>
    <row r="149">
      <c r="A149" s="2">
        <v>139.0</v>
      </c>
      <c r="B149" s="30">
        <f t="shared" si="1"/>
        <v>6.45</v>
      </c>
      <c r="C149" s="31">
        <f t="shared" si="5"/>
        <v>203490.4809</v>
      </c>
      <c r="D149" s="31">
        <f t="shared" si="2"/>
        <v>1571.958404</v>
      </c>
      <c r="E149" s="31">
        <f t="shared" si="3"/>
        <v>478.1970693</v>
      </c>
      <c r="F149" s="31">
        <f t="shared" si="4"/>
        <v>1093.761335</v>
      </c>
      <c r="G149" s="31">
        <f t="shared" si="6"/>
        <v>171514.502</v>
      </c>
    </row>
    <row r="150">
      <c r="A150" s="2">
        <v>140.0</v>
      </c>
      <c r="B150" s="30">
        <f t="shared" si="1"/>
        <v>6.45</v>
      </c>
      <c r="C150" s="31">
        <f t="shared" si="5"/>
        <v>203012.2838</v>
      </c>
      <c r="D150" s="31">
        <f t="shared" si="2"/>
        <v>1571.958404</v>
      </c>
      <c r="E150" s="31">
        <f t="shared" si="3"/>
        <v>480.7673786</v>
      </c>
      <c r="F150" s="31">
        <f t="shared" si="4"/>
        <v>1091.191026</v>
      </c>
      <c r="G150" s="31">
        <f t="shared" si="6"/>
        <v>172605.6931</v>
      </c>
    </row>
    <row r="151">
      <c r="A151" s="2">
        <v>141.0</v>
      </c>
      <c r="B151" s="30">
        <f t="shared" si="1"/>
        <v>6.45</v>
      </c>
      <c r="C151" s="31">
        <f t="shared" si="5"/>
        <v>202531.5165</v>
      </c>
      <c r="D151" s="31">
        <f t="shared" si="2"/>
        <v>1571.958404</v>
      </c>
      <c r="E151" s="31">
        <f t="shared" si="3"/>
        <v>483.3515032</v>
      </c>
      <c r="F151" s="31">
        <f t="shared" si="4"/>
        <v>1088.606901</v>
      </c>
      <c r="G151" s="31">
        <f t="shared" si="6"/>
        <v>173694.3</v>
      </c>
    </row>
    <row r="152">
      <c r="A152" s="2">
        <v>142.0</v>
      </c>
      <c r="B152" s="30">
        <f t="shared" si="1"/>
        <v>6.45</v>
      </c>
      <c r="C152" s="31">
        <f t="shared" si="5"/>
        <v>202048.165</v>
      </c>
      <c r="D152" s="31">
        <f t="shared" si="2"/>
        <v>1571.958404</v>
      </c>
      <c r="E152" s="31">
        <f t="shared" si="3"/>
        <v>485.9495176</v>
      </c>
      <c r="F152" s="31">
        <f t="shared" si="4"/>
        <v>1086.008887</v>
      </c>
      <c r="G152" s="31">
        <f t="shared" si="6"/>
        <v>174780.3088</v>
      </c>
    </row>
    <row r="153">
      <c r="A153" s="2">
        <v>143.0</v>
      </c>
      <c r="B153" s="30">
        <f t="shared" si="1"/>
        <v>6.45</v>
      </c>
      <c r="C153" s="31">
        <f t="shared" si="5"/>
        <v>201562.2154</v>
      </c>
      <c r="D153" s="31">
        <f t="shared" si="2"/>
        <v>1571.958404</v>
      </c>
      <c r="E153" s="31">
        <f t="shared" si="3"/>
        <v>488.5614962</v>
      </c>
      <c r="F153" s="31">
        <f t="shared" si="4"/>
        <v>1083.396908</v>
      </c>
      <c r="G153" s="31">
        <f t="shared" si="6"/>
        <v>175863.7057</v>
      </c>
    </row>
    <row r="154">
      <c r="A154" s="2">
        <v>144.0</v>
      </c>
      <c r="B154" s="30">
        <f t="shared" si="1"/>
        <v>6.45</v>
      </c>
      <c r="C154" s="31">
        <f t="shared" si="5"/>
        <v>201073.6539</v>
      </c>
      <c r="D154" s="31">
        <f t="shared" si="2"/>
        <v>1571.958404</v>
      </c>
      <c r="E154" s="31">
        <f t="shared" si="3"/>
        <v>491.1875143</v>
      </c>
      <c r="F154" s="31">
        <f t="shared" si="4"/>
        <v>1080.77089</v>
      </c>
      <c r="G154" s="31">
        <f t="shared" si="6"/>
        <v>176944.4766</v>
      </c>
    </row>
    <row r="155">
      <c r="A155" s="2">
        <v>145.0</v>
      </c>
      <c r="B155" s="30">
        <f t="shared" si="1"/>
        <v>6.45</v>
      </c>
      <c r="C155" s="31">
        <f t="shared" si="5"/>
        <v>200582.4664</v>
      </c>
      <c r="D155" s="31">
        <f t="shared" si="2"/>
        <v>1571.958404</v>
      </c>
      <c r="E155" s="31">
        <f t="shared" si="3"/>
        <v>493.8276472</v>
      </c>
      <c r="F155" s="31">
        <f t="shared" si="4"/>
        <v>1078.130757</v>
      </c>
      <c r="G155" s="31">
        <f t="shared" si="6"/>
        <v>178022.6074</v>
      </c>
    </row>
    <row r="156">
      <c r="A156" s="2">
        <v>146.0</v>
      </c>
      <c r="B156" s="30">
        <f t="shared" si="1"/>
        <v>6.45</v>
      </c>
      <c r="C156" s="31">
        <f t="shared" si="5"/>
        <v>200088.6388</v>
      </c>
      <c r="D156" s="31">
        <f t="shared" si="2"/>
        <v>1571.958404</v>
      </c>
      <c r="E156" s="31">
        <f t="shared" si="3"/>
        <v>496.4819708</v>
      </c>
      <c r="F156" s="31">
        <f t="shared" si="4"/>
        <v>1075.476433</v>
      </c>
      <c r="G156" s="31">
        <f t="shared" si="6"/>
        <v>179098.0838</v>
      </c>
    </row>
    <row r="157">
      <c r="A157" s="2">
        <v>147.0</v>
      </c>
      <c r="B157" s="30">
        <f t="shared" si="1"/>
        <v>6.45</v>
      </c>
      <c r="C157" s="31">
        <f t="shared" si="5"/>
        <v>199592.1568</v>
      </c>
      <c r="D157" s="31">
        <f t="shared" si="2"/>
        <v>1571.958404</v>
      </c>
      <c r="E157" s="31">
        <f t="shared" si="3"/>
        <v>499.1505614</v>
      </c>
      <c r="F157" s="31">
        <f t="shared" si="4"/>
        <v>1072.807843</v>
      </c>
      <c r="G157" s="31">
        <f t="shared" si="6"/>
        <v>180170.8917</v>
      </c>
    </row>
    <row r="158">
      <c r="A158" s="2">
        <v>148.0</v>
      </c>
      <c r="B158" s="30">
        <f t="shared" si="1"/>
        <v>6.45</v>
      </c>
      <c r="C158" s="31">
        <f t="shared" si="5"/>
        <v>199093.0063</v>
      </c>
      <c r="D158" s="31">
        <f t="shared" si="2"/>
        <v>1571.958404</v>
      </c>
      <c r="E158" s="31">
        <f t="shared" si="3"/>
        <v>501.8334956</v>
      </c>
      <c r="F158" s="31">
        <f t="shared" si="4"/>
        <v>1070.124909</v>
      </c>
      <c r="G158" s="31">
        <f t="shared" si="6"/>
        <v>181241.0166</v>
      </c>
    </row>
    <row r="159">
      <c r="A159" s="2">
        <v>149.0</v>
      </c>
      <c r="B159" s="30">
        <f t="shared" si="1"/>
        <v>6.45</v>
      </c>
      <c r="C159" s="31">
        <f t="shared" si="5"/>
        <v>198591.1728</v>
      </c>
      <c r="D159" s="31">
        <f t="shared" si="2"/>
        <v>1571.958404</v>
      </c>
      <c r="E159" s="31">
        <f t="shared" si="3"/>
        <v>504.5308507</v>
      </c>
      <c r="F159" s="31">
        <f t="shared" si="4"/>
        <v>1067.427554</v>
      </c>
      <c r="G159" s="31">
        <f t="shared" si="6"/>
        <v>182308.4441</v>
      </c>
    </row>
    <row r="160">
      <c r="A160" s="2">
        <v>150.0</v>
      </c>
      <c r="B160" s="30">
        <f t="shared" si="1"/>
        <v>6.45</v>
      </c>
      <c r="C160" s="31">
        <f t="shared" si="5"/>
        <v>198086.6419</v>
      </c>
      <c r="D160" s="31">
        <f t="shared" si="2"/>
        <v>1571.958404</v>
      </c>
      <c r="E160" s="31">
        <f t="shared" si="3"/>
        <v>507.242704</v>
      </c>
      <c r="F160" s="31">
        <f t="shared" si="4"/>
        <v>1064.7157</v>
      </c>
      <c r="G160" s="31">
        <f t="shared" si="6"/>
        <v>183373.1598</v>
      </c>
    </row>
    <row r="161">
      <c r="A161" s="2">
        <v>151.0</v>
      </c>
      <c r="B161" s="30">
        <f t="shared" si="1"/>
        <v>6.45</v>
      </c>
      <c r="C161" s="31">
        <f t="shared" si="5"/>
        <v>197579.3992</v>
      </c>
      <c r="D161" s="31">
        <f t="shared" si="2"/>
        <v>1571.958404</v>
      </c>
      <c r="E161" s="31">
        <f t="shared" si="3"/>
        <v>509.9691335</v>
      </c>
      <c r="F161" s="31">
        <f t="shared" si="4"/>
        <v>1061.989271</v>
      </c>
      <c r="G161" s="31">
        <f t="shared" si="6"/>
        <v>184435.1491</v>
      </c>
    </row>
    <row r="162">
      <c r="A162" s="2">
        <v>152.0</v>
      </c>
      <c r="B162" s="30">
        <f t="shared" si="1"/>
        <v>6.45</v>
      </c>
      <c r="C162" s="31">
        <f t="shared" si="5"/>
        <v>197069.4301</v>
      </c>
      <c r="D162" s="31">
        <f t="shared" si="2"/>
        <v>1571.958404</v>
      </c>
      <c r="E162" s="31">
        <f t="shared" si="3"/>
        <v>512.7102176</v>
      </c>
      <c r="F162" s="31">
        <f t="shared" si="4"/>
        <v>1059.248187</v>
      </c>
      <c r="G162" s="31">
        <f t="shared" si="6"/>
        <v>185494.3973</v>
      </c>
    </row>
    <row r="163">
      <c r="A163" s="2">
        <v>153.0</v>
      </c>
      <c r="B163" s="30">
        <f t="shared" si="1"/>
        <v>6.45</v>
      </c>
      <c r="C163" s="31">
        <f t="shared" si="5"/>
        <v>196556.7198</v>
      </c>
      <c r="D163" s="31">
        <f t="shared" si="2"/>
        <v>1571.958404</v>
      </c>
      <c r="E163" s="31">
        <f t="shared" si="3"/>
        <v>515.466035</v>
      </c>
      <c r="F163" s="31">
        <f t="shared" si="4"/>
        <v>1056.492369</v>
      </c>
      <c r="G163" s="31">
        <f t="shared" si="6"/>
        <v>186550.8897</v>
      </c>
    </row>
    <row r="164">
      <c r="A164" s="2">
        <v>154.0</v>
      </c>
      <c r="B164" s="30">
        <f t="shared" si="1"/>
        <v>6.45</v>
      </c>
      <c r="C164" s="31">
        <f t="shared" si="5"/>
        <v>196041.2538</v>
      </c>
      <c r="D164" s="31">
        <f t="shared" si="2"/>
        <v>1571.958404</v>
      </c>
      <c r="E164" s="31">
        <f t="shared" si="3"/>
        <v>518.236665</v>
      </c>
      <c r="F164" s="31">
        <f t="shared" si="4"/>
        <v>1053.721739</v>
      </c>
      <c r="G164" s="31">
        <f t="shared" si="6"/>
        <v>187604.6114</v>
      </c>
    </row>
    <row r="165">
      <c r="A165" s="2">
        <v>155.0</v>
      </c>
      <c r="B165" s="30">
        <f t="shared" si="1"/>
        <v>6.45</v>
      </c>
      <c r="C165" s="31">
        <f t="shared" si="5"/>
        <v>195523.0171</v>
      </c>
      <c r="D165" s="31">
        <f t="shared" si="2"/>
        <v>1571.958404</v>
      </c>
      <c r="E165" s="31">
        <f t="shared" si="3"/>
        <v>521.022187</v>
      </c>
      <c r="F165" s="31">
        <f t="shared" si="4"/>
        <v>1050.936217</v>
      </c>
      <c r="G165" s="31">
        <f t="shared" si="6"/>
        <v>188655.5476</v>
      </c>
    </row>
    <row r="166">
      <c r="A166" s="2">
        <v>156.0</v>
      </c>
      <c r="B166" s="30">
        <f t="shared" si="1"/>
        <v>6.45</v>
      </c>
      <c r="C166" s="31">
        <f t="shared" si="5"/>
        <v>195001.995</v>
      </c>
      <c r="D166" s="31">
        <f t="shared" si="2"/>
        <v>1571.958404</v>
      </c>
      <c r="E166" s="31">
        <f t="shared" si="3"/>
        <v>523.8226813</v>
      </c>
      <c r="F166" s="31">
        <f t="shared" si="4"/>
        <v>1048.135723</v>
      </c>
      <c r="G166" s="31">
        <f t="shared" si="6"/>
        <v>189703.6833</v>
      </c>
    </row>
    <row r="167">
      <c r="A167" s="2">
        <v>157.0</v>
      </c>
      <c r="B167" s="30">
        <f t="shared" si="1"/>
        <v>6.45</v>
      </c>
      <c r="C167" s="31">
        <f t="shared" si="5"/>
        <v>194478.1723</v>
      </c>
      <c r="D167" s="31">
        <f t="shared" si="2"/>
        <v>1571.958404</v>
      </c>
      <c r="E167" s="31">
        <f t="shared" si="3"/>
        <v>526.6382282</v>
      </c>
      <c r="F167" s="31">
        <f t="shared" si="4"/>
        <v>1045.320176</v>
      </c>
      <c r="G167" s="31">
        <f t="shared" si="6"/>
        <v>190749.0035</v>
      </c>
    </row>
    <row r="168">
      <c r="A168" s="2">
        <v>158.0</v>
      </c>
      <c r="B168" s="30">
        <f t="shared" si="1"/>
        <v>6.45</v>
      </c>
      <c r="C168" s="31">
        <f t="shared" si="5"/>
        <v>193951.5341</v>
      </c>
      <c r="D168" s="31">
        <f t="shared" si="2"/>
        <v>1571.958404</v>
      </c>
      <c r="E168" s="31">
        <f t="shared" si="3"/>
        <v>529.4689087</v>
      </c>
      <c r="F168" s="31">
        <f t="shared" si="4"/>
        <v>1042.489496</v>
      </c>
      <c r="G168" s="31">
        <f t="shared" si="6"/>
        <v>191791.493</v>
      </c>
    </row>
    <row r="169">
      <c r="A169" s="2">
        <v>159.0</v>
      </c>
      <c r="B169" s="30">
        <f t="shared" si="1"/>
        <v>6.45</v>
      </c>
      <c r="C169" s="31">
        <f t="shared" si="5"/>
        <v>193422.0651</v>
      </c>
      <c r="D169" s="31">
        <f t="shared" si="2"/>
        <v>1571.958404</v>
      </c>
      <c r="E169" s="31">
        <f t="shared" si="3"/>
        <v>532.3148041</v>
      </c>
      <c r="F169" s="31">
        <f t="shared" si="4"/>
        <v>1039.6436</v>
      </c>
      <c r="G169" s="31">
        <f t="shared" si="6"/>
        <v>192831.1366</v>
      </c>
    </row>
    <row r="170">
      <c r="A170" s="2">
        <v>160.0</v>
      </c>
      <c r="B170" s="30">
        <f t="shared" si="1"/>
        <v>6.45</v>
      </c>
      <c r="C170" s="31">
        <f t="shared" si="5"/>
        <v>192889.7503</v>
      </c>
      <c r="D170" s="31">
        <f t="shared" si="2"/>
        <v>1571.958404</v>
      </c>
      <c r="E170" s="31">
        <f t="shared" si="3"/>
        <v>535.1759961</v>
      </c>
      <c r="F170" s="31">
        <f t="shared" si="4"/>
        <v>1036.782408</v>
      </c>
      <c r="G170" s="31">
        <f t="shared" si="6"/>
        <v>193867.919</v>
      </c>
    </row>
    <row r="171">
      <c r="A171" s="2">
        <v>161.0</v>
      </c>
      <c r="B171" s="30">
        <f t="shared" si="1"/>
        <v>6.45</v>
      </c>
      <c r="C171" s="31">
        <f t="shared" si="5"/>
        <v>192354.5743</v>
      </c>
      <c r="D171" s="31">
        <f t="shared" si="2"/>
        <v>1571.958404</v>
      </c>
      <c r="E171" s="31">
        <f t="shared" si="3"/>
        <v>538.0525671</v>
      </c>
      <c r="F171" s="31">
        <f t="shared" si="4"/>
        <v>1033.905837</v>
      </c>
      <c r="G171" s="31">
        <f t="shared" si="6"/>
        <v>194901.8249</v>
      </c>
    </row>
    <row r="172">
      <c r="A172" s="2">
        <v>162.0</v>
      </c>
      <c r="B172" s="30">
        <f t="shared" si="1"/>
        <v>6.45</v>
      </c>
      <c r="C172" s="31">
        <f t="shared" si="5"/>
        <v>191816.5218</v>
      </c>
      <c r="D172" s="31">
        <f t="shared" si="2"/>
        <v>1571.958404</v>
      </c>
      <c r="E172" s="31">
        <f t="shared" si="3"/>
        <v>540.9445997</v>
      </c>
      <c r="F172" s="31">
        <f t="shared" si="4"/>
        <v>1031.013805</v>
      </c>
      <c r="G172" s="31">
        <f t="shared" si="6"/>
        <v>195932.8387</v>
      </c>
    </row>
    <row r="173">
      <c r="A173" s="2">
        <v>163.0</v>
      </c>
      <c r="B173" s="30">
        <f t="shared" si="1"/>
        <v>6.45</v>
      </c>
      <c r="C173" s="31">
        <f t="shared" si="5"/>
        <v>191275.5772</v>
      </c>
      <c r="D173" s="31">
        <f t="shared" si="2"/>
        <v>1571.958404</v>
      </c>
      <c r="E173" s="31">
        <f t="shared" si="3"/>
        <v>543.8521769</v>
      </c>
      <c r="F173" s="31">
        <f t="shared" si="4"/>
        <v>1028.106227</v>
      </c>
      <c r="G173" s="31">
        <f t="shared" si="6"/>
        <v>196960.9449</v>
      </c>
    </row>
    <row r="174">
      <c r="A174" s="2">
        <v>164.0</v>
      </c>
      <c r="B174" s="30">
        <f t="shared" si="1"/>
        <v>6.45</v>
      </c>
      <c r="C174" s="31">
        <f t="shared" si="5"/>
        <v>190731.725</v>
      </c>
      <c r="D174" s="31">
        <f t="shared" si="2"/>
        <v>1571.958404</v>
      </c>
      <c r="E174" s="31">
        <f t="shared" si="3"/>
        <v>546.7753823</v>
      </c>
      <c r="F174" s="31">
        <f t="shared" si="4"/>
        <v>1025.183022</v>
      </c>
      <c r="G174" s="31">
        <f t="shared" si="6"/>
        <v>197986.1279</v>
      </c>
    </row>
    <row r="175">
      <c r="A175" s="2">
        <v>165.0</v>
      </c>
      <c r="B175" s="30">
        <f t="shared" si="1"/>
        <v>6.45</v>
      </c>
      <c r="C175" s="31">
        <f t="shared" si="5"/>
        <v>190184.9496</v>
      </c>
      <c r="D175" s="31">
        <f t="shared" si="2"/>
        <v>1571.958404</v>
      </c>
      <c r="E175" s="31">
        <f t="shared" si="3"/>
        <v>549.7143</v>
      </c>
      <c r="F175" s="31">
        <f t="shared" si="4"/>
        <v>1022.244104</v>
      </c>
      <c r="G175" s="31">
        <f t="shared" si="6"/>
        <v>199008.372</v>
      </c>
    </row>
    <row r="176">
      <c r="A176" s="2">
        <v>166.0</v>
      </c>
      <c r="B176" s="30">
        <f t="shared" si="1"/>
        <v>6.45</v>
      </c>
      <c r="C176" s="31">
        <f t="shared" si="5"/>
        <v>189635.2353</v>
      </c>
      <c r="D176" s="31">
        <f t="shared" si="2"/>
        <v>1571.958404</v>
      </c>
      <c r="E176" s="31">
        <f t="shared" si="3"/>
        <v>552.6690144</v>
      </c>
      <c r="F176" s="31">
        <f t="shared" si="4"/>
        <v>1019.28939</v>
      </c>
      <c r="G176" s="31">
        <f t="shared" si="6"/>
        <v>200027.6614</v>
      </c>
    </row>
    <row r="177">
      <c r="A177" s="2">
        <v>167.0</v>
      </c>
      <c r="B177" s="30">
        <f t="shared" si="1"/>
        <v>6.45</v>
      </c>
      <c r="C177" s="31">
        <f t="shared" si="5"/>
        <v>189082.5663</v>
      </c>
      <c r="D177" s="31">
        <f t="shared" si="2"/>
        <v>1571.958404</v>
      </c>
      <c r="E177" s="31">
        <f t="shared" si="3"/>
        <v>555.6396103</v>
      </c>
      <c r="F177" s="31">
        <f t="shared" si="4"/>
        <v>1016.318794</v>
      </c>
      <c r="G177" s="31">
        <f t="shared" si="6"/>
        <v>201043.9802</v>
      </c>
    </row>
    <row r="178">
      <c r="A178" s="2">
        <v>168.0</v>
      </c>
      <c r="B178" s="30">
        <f t="shared" si="1"/>
        <v>6.45</v>
      </c>
      <c r="C178" s="31">
        <f t="shared" si="5"/>
        <v>188526.9267</v>
      </c>
      <c r="D178" s="31">
        <f t="shared" si="2"/>
        <v>1571.958404</v>
      </c>
      <c r="E178" s="31">
        <f t="shared" si="3"/>
        <v>558.6261732</v>
      </c>
      <c r="F178" s="31">
        <f t="shared" si="4"/>
        <v>1013.332231</v>
      </c>
      <c r="G178" s="31">
        <f t="shared" si="6"/>
        <v>202057.3124</v>
      </c>
    </row>
    <row r="179">
      <c r="A179" s="2">
        <v>169.0</v>
      </c>
      <c r="B179" s="30">
        <f t="shared" si="1"/>
        <v>6.45</v>
      </c>
      <c r="C179" s="31">
        <f t="shared" si="5"/>
        <v>187968.3005</v>
      </c>
      <c r="D179" s="31">
        <f t="shared" si="2"/>
        <v>1571.958404</v>
      </c>
      <c r="E179" s="31">
        <f t="shared" si="3"/>
        <v>561.6287889</v>
      </c>
      <c r="F179" s="31">
        <f t="shared" si="4"/>
        <v>1010.329615</v>
      </c>
      <c r="G179" s="31">
        <f t="shared" si="6"/>
        <v>203067.642</v>
      </c>
    </row>
    <row r="180">
      <c r="A180" s="2">
        <v>170.0</v>
      </c>
      <c r="B180" s="30">
        <f t="shared" si="1"/>
        <v>6.45</v>
      </c>
      <c r="C180" s="31">
        <f t="shared" si="5"/>
        <v>187406.6717</v>
      </c>
      <c r="D180" s="31">
        <f t="shared" si="2"/>
        <v>1571.958404</v>
      </c>
      <c r="E180" s="31">
        <f t="shared" si="3"/>
        <v>564.6475437</v>
      </c>
      <c r="F180" s="31">
        <f t="shared" si="4"/>
        <v>1007.310861</v>
      </c>
      <c r="G180" s="31">
        <f t="shared" si="6"/>
        <v>204074.9529</v>
      </c>
    </row>
    <row r="181">
      <c r="A181" s="2">
        <v>171.0</v>
      </c>
      <c r="B181" s="30">
        <f t="shared" si="1"/>
        <v>6.45</v>
      </c>
      <c r="C181" s="31">
        <f t="shared" si="5"/>
        <v>186842.0242</v>
      </c>
      <c r="D181" s="31">
        <f t="shared" si="2"/>
        <v>1571.958404</v>
      </c>
      <c r="E181" s="31">
        <f t="shared" si="3"/>
        <v>567.6825242</v>
      </c>
      <c r="F181" s="31">
        <f t="shared" si="4"/>
        <v>1004.27588</v>
      </c>
      <c r="G181" s="31">
        <f t="shared" si="6"/>
        <v>205079.2288</v>
      </c>
    </row>
    <row r="182">
      <c r="A182" s="2">
        <v>172.0</v>
      </c>
      <c r="B182" s="30">
        <f t="shared" si="1"/>
        <v>6.45</v>
      </c>
      <c r="C182" s="31">
        <f t="shared" si="5"/>
        <v>186274.3417</v>
      </c>
      <c r="D182" s="31">
        <f t="shared" si="2"/>
        <v>1571.958404</v>
      </c>
      <c r="E182" s="31">
        <f t="shared" si="3"/>
        <v>570.7338178</v>
      </c>
      <c r="F182" s="31">
        <f t="shared" si="4"/>
        <v>1001.224586</v>
      </c>
      <c r="G182" s="31">
        <f t="shared" si="6"/>
        <v>206080.4534</v>
      </c>
    </row>
    <row r="183">
      <c r="A183" s="2">
        <v>173.0</v>
      </c>
      <c r="B183" s="30">
        <f t="shared" si="1"/>
        <v>6.45</v>
      </c>
      <c r="C183" s="31">
        <f t="shared" si="5"/>
        <v>185703.6078</v>
      </c>
      <c r="D183" s="31">
        <f t="shared" si="2"/>
        <v>1571.958404</v>
      </c>
      <c r="E183" s="31">
        <f t="shared" si="3"/>
        <v>573.8015121</v>
      </c>
      <c r="F183" s="31">
        <f t="shared" si="4"/>
        <v>998.1568922</v>
      </c>
      <c r="G183" s="31">
        <f t="shared" si="6"/>
        <v>207078.6103</v>
      </c>
    </row>
    <row r="184">
      <c r="A184" s="2">
        <v>174.0</v>
      </c>
      <c r="B184" s="30">
        <f t="shared" si="1"/>
        <v>6.45</v>
      </c>
      <c r="C184" s="31">
        <f t="shared" si="5"/>
        <v>185129.8063</v>
      </c>
      <c r="D184" s="31">
        <f t="shared" si="2"/>
        <v>1571.958404</v>
      </c>
      <c r="E184" s="31">
        <f t="shared" si="3"/>
        <v>576.8856952</v>
      </c>
      <c r="F184" s="31">
        <f t="shared" si="4"/>
        <v>995.072709</v>
      </c>
      <c r="G184" s="31">
        <f t="shared" si="6"/>
        <v>208073.683</v>
      </c>
    </row>
    <row r="185">
      <c r="A185" s="2">
        <v>175.0</v>
      </c>
      <c r="B185" s="30">
        <f t="shared" si="1"/>
        <v>6.45</v>
      </c>
      <c r="C185" s="31">
        <f t="shared" si="5"/>
        <v>184552.9206</v>
      </c>
      <c r="D185" s="31">
        <f t="shared" si="2"/>
        <v>1571.958404</v>
      </c>
      <c r="E185" s="31">
        <f t="shared" si="3"/>
        <v>579.9864558</v>
      </c>
      <c r="F185" s="31">
        <f t="shared" si="4"/>
        <v>991.9719484</v>
      </c>
      <c r="G185" s="31">
        <f t="shared" si="6"/>
        <v>209065.6549</v>
      </c>
    </row>
    <row r="186">
      <c r="A186" s="2">
        <v>176.0</v>
      </c>
      <c r="B186" s="30">
        <f t="shared" si="1"/>
        <v>6.45</v>
      </c>
      <c r="C186" s="31">
        <f t="shared" si="5"/>
        <v>183972.9342</v>
      </c>
      <c r="D186" s="31">
        <f t="shared" si="2"/>
        <v>1571.958404</v>
      </c>
      <c r="E186" s="31">
        <f t="shared" si="3"/>
        <v>583.103883</v>
      </c>
      <c r="F186" s="31">
        <f t="shared" si="4"/>
        <v>988.8545212</v>
      </c>
      <c r="G186" s="31">
        <f t="shared" si="6"/>
        <v>210054.5094</v>
      </c>
    </row>
    <row r="187">
      <c r="A187" s="2">
        <v>177.0</v>
      </c>
      <c r="B187" s="30">
        <f t="shared" si="1"/>
        <v>6.45</v>
      </c>
      <c r="C187" s="31">
        <f t="shared" si="5"/>
        <v>183389.8303</v>
      </c>
      <c r="D187" s="31">
        <f t="shared" si="2"/>
        <v>1571.958404</v>
      </c>
      <c r="E187" s="31">
        <f t="shared" si="3"/>
        <v>586.2380664</v>
      </c>
      <c r="F187" s="31">
        <f t="shared" si="4"/>
        <v>985.7203379</v>
      </c>
      <c r="G187" s="31">
        <f t="shared" si="6"/>
        <v>211040.2298</v>
      </c>
    </row>
    <row r="188">
      <c r="A188" s="2">
        <v>178.0</v>
      </c>
      <c r="B188" s="30">
        <f t="shared" si="1"/>
        <v>6.45</v>
      </c>
      <c r="C188" s="31">
        <f t="shared" si="5"/>
        <v>182803.5922</v>
      </c>
      <c r="D188" s="31">
        <f t="shared" si="2"/>
        <v>1571.958404</v>
      </c>
      <c r="E188" s="31">
        <f t="shared" si="3"/>
        <v>589.389096</v>
      </c>
      <c r="F188" s="31">
        <f t="shared" si="4"/>
        <v>982.5693082</v>
      </c>
      <c r="G188" s="31">
        <f t="shared" si="6"/>
        <v>212022.7991</v>
      </c>
    </row>
    <row r="189">
      <c r="A189" s="2">
        <v>179.0</v>
      </c>
      <c r="B189" s="30">
        <f t="shared" si="1"/>
        <v>6.45</v>
      </c>
      <c r="C189" s="31">
        <f t="shared" si="5"/>
        <v>182214.2031</v>
      </c>
      <c r="D189" s="31">
        <f t="shared" si="2"/>
        <v>1571.958404</v>
      </c>
      <c r="E189" s="31">
        <f t="shared" si="3"/>
        <v>592.5570624</v>
      </c>
      <c r="F189" s="31">
        <f t="shared" si="4"/>
        <v>979.4013419</v>
      </c>
      <c r="G189" s="31">
        <f t="shared" si="6"/>
        <v>213002.2004</v>
      </c>
    </row>
    <row r="190">
      <c r="A190" s="2">
        <v>180.0</v>
      </c>
      <c r="B190" s="30">
        <f t="shared" si="1"/>
        <v>6.45</v>
      </c>
      <c r="C190" s="31">
        <f t="shared" si="5"/>
        <v>181621.6461</v>
      </c>
      <c r="D190" s="31">
        <f t="shared" si="2"/>
        <v>1571.958404</v>
      </c>
      <c r="E190" s="31">
        <f t="shared" si="3"/>
        <v>595.7420566</v>
      </c>
      <c r="F190" s="31">
        <f t="shared" si="4"/>
        <v>976.2163476</v>
      </c>
      <c r="G190" s="31">
        <f t="shared" si="6"/>
        <v>213978.4168</v>
      </c>
    </row>
    <row r="191">
      <c r="A191" s="2">
        <v>181.0</v>
      </c>
      <c r="B191" s="30">
        <f t="shared" si="1"/>
        <v>6.45</v>
      </c>
      <c r="C191" s="31">
        <f t="shared" si="5"/>
        <v>181025.904</v>
      </c>
      <c r="D191" s="31">
        <f t="shared" si="2"/>
        <v>1571.958404</v>
      </c>
      <c r="E191" s="31">
        <f t="shared" si="3"/>
        <v>598.9441701</v>
      </c>
      <c r="F191" s="31">
        <f t="shared" si="4"/>
        <v>973.0142341</v>
      </c>
      <c r="G191" s="31">
        <f t="shared" si="6"/>
        <v>214951.431</v>
      </c>
    </row>
    <row r="192">
      <c r="A192" s="2">
        <v>182.0</v>
      </c>
      <c r="B192" s="30">
        <f t="shared" si="1"/>
        <v>6.45</v>
      </c>
      <c r="C192" s="31">
        <f t="shared" si="5"/>
        <v>180426.9598</v>
      </c>
      <c r="D192" s="31">
        <f t="shared" si="2"/>
        <v>1571.958404</v>
      </c>
      <c r="E192" s="31">
        <f t="shared" si="3"/>
        <v>602.163495</v>
      </c>
      <c r="F192" s="31">
        <f t="shared" si="4"/>
        <v>969.7949092</v>
      </c>
      <c r="G192" s="31">
        <f t="shared" si="6"/>
        <v>215921.2259</v>
      </c>
    </row>
    <row r="193">
      <c r="A193" s="2">
        <v>183.0</v>
      </c>
      <c r="B193" s="30">
        <f t="shared" si="1"/>
        <v>6.45</v>
      </c>
      <c r="C193" s="31">
        <f t="shared" si="5"/>
        <v>179824.7964</v>
      </c>
      <c r="D193" s="31">
        <f t="shared" si="2"/>
        <v>1571.958404</v>
      </c>
      <c r="E193" s="31">
        <f t="shared" si="3"/>
        <v>605.4001238</v>
      </c>
      <c r="F193" s="31">
        <f t="shared" si="4"/>
        <v>966.5582804</v>
      </c>
      <c r="G193" s="31">
        <f t="shared" si="6"/>
        <v>216887.7842</v>
      </c>
    </row>
    <row r="194">
      <c r="A194" s="2">
        <v>184.0</v>
      </c>
      <c r="B194" s="30">
        <f t="shared" si="1"/>
        <v>6.45</v>
      </c>
      <c r="C194" s="31">
        <f t="shared" si="5"/>
        <v>179219.3962</v>
      </c>
      <c r="D194" s="31">
        <f t="shared" si="2"/>
        <v>1571.958404</v>
      </c>
      <c r="E194" s="31">
        <f t="shared" si="3"/>
        <v>608.6541495</v>
      </c>
      <c r="F194" s="31">
        <f t="shared" si="4"/>
        <v>963.3042547</v>
      </c>
      <c r="G194" s="31">
        <f t="shared" si="6"/>
        <v>217851.0885</v>
      </c>
    </row>
    <row r="195">
      <c r="A195" s="2">
        <v>185.0</v>
      </c>
      <c r="B195" s="30">
        <f t="shared" si="1"/>
        <v>6.45</v>
      </c>
      <c r="C195" s="31">
        <f t="shared" si="5"/>
        <v>178610.7421</v>
      </c>
      <c r="D195" s="31">
        <f t="shared" si="2"/>
        <v>1571.958404</v>
      </c>
      <c r="E195" s="31">
        <f t="shared" si="3"/>
        <v>611.9256655</v>
      </c>
      <c r="F195" s="31">
        <f t="shared" si="4"/>
        <v>960.0327387</v>
      </c>
      <c r="G195" s="31">
        <f t="shared" si="6"/>
        <v>218811.1212</v>
      </c>
    </row>
    <row r="196">
      <c r="A196" s="2">
        <v>186.0</v>
      </c>
      <c r="B196" s="30">
        <f t="shared" si="1"/>
        <v>6.45</v>
      </c>
      <c r="C196" s="31">
        <f t="shared" si="5"/>
        <v>177998.8164</v>
      </c>
      <c r="D196" s="31">
        <f t="shared" si="2"/>
        <v>1571.958404</v>
      </c>
      <c r="E196" s="31">
        <f t="shared" si="3"/>
        <v>615.214766</v>
      </c>
      <c r="F196" s="31">
        <f t="shared" si="4"/>
        <v>956.7436382</v>
      </c>
      <c r="G196" s="31">
        <f t="shared" si="6"/>
        <v>219767.8648</v>
      </c>
    </row>
    <row r="197">
      <c r="A197" s="2">
        <v>187.0</v>
      </c>
      <c r="B197" s="30">
        <f t="shared" si="1"/>
        <v>6.45</v>
      </c>
      <c r="C197" s="31">
        <f t="shared" si="5"/>
        <v>177383.6016</v>
      </c>
      <c r="D197" s="31">
        <f t="shared" si="2"/>
        <v>1571.958404</v>
      </c>
      <c r="E197" s="31">
        <f t="shared" si="3"/>
        <v>618.5215454</v>
      </c>
      <c r="F197" s="31">
        <f t="shared" si="4"/>
        <v>953.4368589</v>
      </c>
      <c r="G197" s="31">
        <f t="shared" si="6"/>
        <v>220721.3017</v>
      </c>
    </row>
    <row r="198">
      <c r="A198" s="2">
        <v>188.0</v>
      </c>
      <c r="B198" s="30">
        <f t="shared" si="1"/>
        <v>6.45</v>
      </c>
      <c r="C198" s="31">
        <f t="shared" si="5"/>
        <v>176765.0801</v>
      </c>
      <c r="D198" s="31">
        <f t="shared" si="2"/>
        <v>1571.958404</v>
      </c>
      <c r="E198" s="31">
        <f t="shared" si="3"/>
        <v>621.8460987</v>
      </c>
      <c r="F198" s="31">
        <f t="shared" si="4"/>
        <v>950.1123055</v>
      </c>
      <c r="G198" s="31">
        <f t="shared" si="6"/>
        <v>221671.414</v>
      </c>
    </row>
    <row r="199">
      <c r="A199" s="2">
        <v>189.0</v>
      </c>
      <c r="B199" s="30">
        <f t="shared" si="1"/>
        <v>6.45</v>
      </c>
      <c r="C199" s="31">
        <f t="shared" si="5"/>
        <v>176143.234</v>
      </c>
      <c r="D199" s="31">
        <f t="shared" si="2"/>
        <v>1571.958404</v>
      </c>
      <c r="E199" s="31">
        <f t="shared" si="3"/>
        <v>625.1885215</v>
      </c>
      <c r="F199" s="31">
        <f t="shared" si="4"/>
        <v>946.7698828</v>
      </c>
      <c r="G199" s="31">
        <f t="shared" si="6"/>
        <v>222618.1839</v>
      </c>
    </row>
    <row r="200">
      <c r="A200" s="2">
        <v>190.0</v>
      </c>
      <c r="B200" s="30">
        <f t="shared" si="1"/>
        <v>6.45</v>
      </c>
      <c r="C200" s="31">
        <f t="shared" si="5"/>
        <v>175518.0455</v>
      </c>
      <c r="D200" s="31">
        <f t="shared" si="2"/>
        <v>1571.958404</v>
      </c>
      <c r="E200" s="31">
        <f t="shared" si="3"/>
        <v>628.5489098</v>
      </c>
      <c r="F200" s="31">
        <f t="shared" si="4"/>
        <v>943.4094945</v>
      </c>
      <c r="G200" s="31">
        <f t="shared" si="6"/>
        <v>223561.5934</v>
      </c>
    </row>
    <row r="201">
      <c r="A201" s="2">
        <v>191.0</v>
      </c>
      <c r="B201" s="30">
        <f t="shared" si="1"/>
        <v>6.45</v>
      </c>
      <c r="C201" s="31">
        <f t="shared" si="5"/>
        <v>174889.4966</v>
      </c>
      <c r="D201" s="31">
        <f t="shared" si="2"/>
        <v>1571.958404</v>
      </c>
      <c r="E201" s="31">
        <f t="shared" si="3"/>
        <v>631.9273601</v>
      </c>
      <c r="F201" s="31">
        <f t="shared" si="4"/>
        <v>940.0310441</v>
      </c>
      <c r="G201" s="31">
        <f t="shared" si="6"/>
        <v>224501.6244</v>
      </c>
    </row>
    <row r="202">
      <c r="A202" s="2">
        <v>192.0</v>
      </c>
      <c r="B202" s="30">
        <f t="shared" si="1"/>
        <v>6.45</v>
      </c>
      <c r="C202" s="31">
        <f t="shared" si="5"/>
        <v>174257.5692</v>
      </c>
      <c r="D202" s="31">
        <f t="shared" si="2"/>
        <v>1571.958404</v>
      </c>
      <c r="E202" s="31">
        <f t="shared" si="3"/>
        <v>635.3239697</v>
      </c>
      <c r="F202" s="31">
        <f t="shared" si="4"/>
        <v>936.6344345</v>
      </c>
      <c r="G202" s="31">
        <f t="shared" si="6"/>
        <v>225438.2589</v>
      </c>
    </row>
    <row r="203">
      <c r="A203" s="2">
        <v>193.0</v>
      </c>
      <c r="B203" s="30">
        <f t="shared" si="1"/>
        <v>6.45</v>
      </c>
      <c r="C203" s="31">
        <f t="shared" si="5"/>
        <v>173622.2452</v>
      </c>
      <c r="D203" s="31">
        <f t="shared" si="2"/>
        <v>1571.958404</v>
      </c>
      <c r="E203" s="31">
        <f t="shared" si="3"/>
        <v>638.738836</v>
      </c>
      <c r="F203" s="31">
        <f t="shared" si="4"/>
        <v>933.2195682</v>
      </c>
      <c r="G203" s="31">
        <f t="shared" si="6"/>
        <v>226371.4784</v>
      </c>
    </row>
    <row r="204">
      <c r="A204" s="2">
        <v>194.0</v>
      </c>
      <c r="B204" s="30">
        <f t="shared" si="1"/>
        <v>6.45</v>
      </c>
      <c r="C204" s="31">
        <f t="shared" si="5"/>
        <v>172983.5064</v>
      </c>
      <c r="D204" s="31">
        <f t="shared" si="2"/>
        <v>1571.958404</v>
      </c>
      <c r="E204" s="31">
        <f t="shared" si="3"/>
        <v>642.1720573</v>
      </c>
      <c r="F204" s="31">
        <f t="shared" si="4"/>
        <v>929.7863469</v>
      </c>
      <c r="G204" s="31">
        <f t="shared" si="6"/>
        <v>227301.2648</v>
      </c>
    </row>
    <row r="205">
      <c r="A205" s="2">
        <v>195.0</v>
      </c>
      <c r="B205" s="30">
        <f t="shared" si="1"/>
        <v>6.45</v>
      </c>
      <c r="C205" s="31">
        <f t="shared" si="5"/>
        <v>172341.3343</v>
      </c>
      <c r="D205" s="31">
        <f t="shared" si="2"/>
        <v>1571.958404</v>
      </c>
      <c r="E205" s="31">
        <f t="shared" si="3"/>
        <v>645.6237321</v>
      </c>
      <c r="F205" s="31">
        <f t="shared" si="4"/>
        <v>926.3346721</v>
      </c>
      <c r="G205" s="31">
        <f t="shared" si="6"/>
        <v>228227.5994</v>
      </c>
    </row>
    <row r="206">
      <c r="A206" s="2">
        <v>196.0</v>
      </c>
      <c r="B206" s="30">
        <f t="shared" si="1"/>
        <v>6.45</v>
      </c>
      <c r="C206" s="31">
        <f t="shared" si="5"/>
        <v>171695.7106</v>
      </c>
      <c r="D206" s="31">
        <f t="shared" si="2"/>
        <v>1571.958404</v>
      </c>
      <c r="E206" s="31">
        <f t="shared" si="3"/>
        <v>649.0939597</v>
      </c>
      <c r="F206" s="31">
        <f t="shared" si="4"/>
        <v>922.8644446</v>
      </c>
      <c r="G206" s="31">
        <f t="shared" si="6"/>
        <v>229150.4639</v>
      </c>
    </row>
    <row r="207">
      <c r="A207" s="2">
        <v>197.0</v>
      </c>
      <c r="B207" s="30">
        <f t="shared" si="1"/>
        <v>6.45</v>
      </c>
      <c r="C207" s="31">
        <f t="shared" si="5"/>
        <v>171046.6167</v>
      </c>
      <c r="D207" s="31">
        <f t="shared" si="2"/>
        <v>1571.958404</v>
      </c>
      <c r="E207" s="31">
        <f t="shared" si="3"/>
        <v>652.5828397</v>
      </c>
      <c r="F207" s="31">
        <f t="shared" si="4"/>
        <v>919.3755645</v>
      </c>
      <c r="G207" s="31">
        <f t="shared" si="6"/>
        <v>230069.8394</v>
      </c>
    </row>
    <row r="208">
      <c r="A208" s="2">
        <v>198.0</v>
      </c>
      <c r="B208" s="30">
        <f t="shared" si="1"/>
        <v>6.45</v>
      </c>
      <c r="C208" s="31">
        <f t="shared" si="5"/>
        <v>170394.0338</v>
      </c>
      <c r="D208" s="31">
        <f t="shared" si="2"/>
        <v>1571.958404</v>
      </c>
      <c r="E208" s="31">
        <f t="shared" si="3"/>
        <v>656.0904725</v>
      </c>
      <c r="F208" s="31">
        <f t="shared" si="4"/>
        <v>915.8679318</v>
      </c>
      <c r="G208" s="31">
        <f t="shared" si="6"/>
        <v>230985.7074</v>
      </c>
    </row>
    <row r="209">
      <c r="A209" s="2">
        <v>199.0</v>
      </c>
      <c r="B209" s="30">
        <f t="shared" si="1"/>
        <v>6.45</v>
      </c>
      <c r="C209" s="31">
        <f t="shared" si="5"/>
        <v>169737.9433</v>
      </c>
      <c r="D209" s="31">
        <f t="shared" si="2"/>
        <v>1571.958404</v>
      </c>
      <c r="E209" s="31">
        <f t="shared" si="3"/>
        <v>659.6169587</v>
      </c>
      <c r="F209" s="31">
        <f t="shared" si="4"/>
        <v>912.3414455</v>
      </c>
      <c r="G209" s="31">
        <f t="shared" si="6"/>
        <v>231898.0488</v>
      </c>
    </row>
    <row r="210">
      <c r="A210" s="2">
        <v>200.0</v>
      </c>
      <c r="B210" s="30">
        <f t="shared" si="1"/>
        <v>6.45</v>
      </c>
      <c r="C210" s="31">
        <f t="shared" si="5"/>
        <v>169078.3264</v>
      </c>
      <c r="D210" s="31">
        <f t="shared" si="2"/>
        <v>1571.958404</v>
      </c>
      <c r="E210" s="31">
        <f t="shared" si="3"/>
        <v>663.1623999</v>
      </c>
      <c r="F210" s="31">
        <f t="shared" si="4"/>
        <v>908.7960043</v>
      </c>
      <c r="G210" s="31">
        <f t="shared" si="6"/>
        <v>232806.8448</v>
      </c>
    </row>
    <row r="211">
      <c r="A211" s="2">
        <v>201.0</v>
      </c>
      <c r="B211" s="30">
        <f t="shared" si="1"/>
        <v>6.45</v>
      </c>
      <c r="C211" s="31">
        <f t="shared" si="5"/>
        <v>168415.164</v>
      </c>
      <c r="D211" s="31">
        <f t="shared" si="2"/>
        <v>1571.958404</v>
      </c>
      <c r="E211" s="31">
        <f t="shared" si="3"/>
        <v>666.7268978</v>
      </c>
      <c r="F211" s="31">
        <f t="shared" si="4"/>
        <v>905.2315064</v>
      </c>
      <c r="G211" s="31">
        <f t="shared" si="6"/>
        <v>233712.0763</v>
      </c>
    </row>
    <row r="212">
      <c r="A212" s="2">
        <v>202.0</v>
      </c>
      <c r="B212" s="30">
        <f t="shared" si="1"/>
        <v>6.45</v>
      </c>
      <c r="C212" s="31">
        <f t="shared" si="5"/>
        <v>167748.4371</v>
      </c>
      <c r="D212" s="31">
        <f t="shared" si="2"/>
        <v>1571.958404</v>
      </c>
      <c r="E212" s="31">
        <f t="shared" si="3"/>
        <v>670.3105549</v>
      </c>
      <c r="F212" s="31">
        <f t="shared" si="4"/>
        <v>901.6478494</v>
      </c>
      <c r="G212" s="31">
        <f t="shared" si="6"/>
        <v>234613.7242</v>
      </c>
    </row>
    <row r="213">
      <c r="A213" s="2">
        <v>203.0</v>
      </c>
      <c r="B213" s="30">
        <f t="shared" si="1"/>
        <v>6.45</v>
      </c>
      <c r="C213" s="31">
        <f t="shared" si="5"/>
        <v>167078.1265</v>
      </c>
      <c r="D213" s="31">
        <f t="shared" si="2"/>
        <v>1571.958404</v>
      </c>
      <c r="E213" s="31">
        <f t="shared" si="3"/>
        <v>673.9134741</v>
      </c>
      <c r="F213" s="31">
        <f t="shared" si="4"/>
        <v>898.0449301</v>
      </c>
      <c r="G213" s="31">
        <f t="shared" si="6"/>
        <v>235511.7691</v>
      </c>
    </row>
    <row r="214">
      <c r="A214" s="2">
        <v>204.0</v>
      </c>
      <c r="B214" s="30">
        <f t="shared" si="1"/>
        <v>6.45</v>
      </c>
      <c r="C214" s="31">
        <f t="shared" si="5"/>
        <v>166404.2131</v>
      </c>
      <c r="D214" s="31">
        <f t="shared" si="2"/>
        <v>1571.958404</v>
      </c>
      <c r="E214" s="31">
        <f t="shared" si="3"/>
        <v>677.535759</v>
      </c>
      <c r="F214" s="31">
        <f t="shared" si="4"/>
        <v>894.4226452</v>
      </c>
      <c r="G214" s="31">
        <f t="shared" si="6"/>
        <v>236406.1918</v>
      </c>
    </row>
    <row r="215">
      <c r="A215" s="2">
        <v>205.0</v>
      </c>
      <c r="B215" s="30">
        <f t="shared" si="1"/>
        <v>6.45</v>
      </c>
      <c r="C215" s="31">
        <f t="shared" si="5"/>
        <v>165726.6773</v>
      </c>
      <c r="D215" s="31">
        <f t="shared" si="2"/>
        <v>1571.958404</v>
      </c>
      <c r="E215" s="31">
        <f t="shared" si="3"/>
        <v>681.1775137</v>
      </c>
      <c r="F215" s="31">
        <f t="shared" si="4"/>
        <v>890.7808905</v>
      </c>
      <c r="G215" s="31">
        <f t="shared" si="6"/>
        <v>237296.9727</v>
      </c>
    </row>
    <row r="216">
      <c r="A216" s="2">
        <v>206.0</v>
      </c>
      <c r="B216" s="30">
        <f t="shared" si="1"/>
        <v>6.45</v>
      </c>
      <c r="C216" s="31">
        <f t="shared" si="5"/>
        <v>165045.4998</v>
      </c>
      <c r="D216" s="31">
        <f t="shared" si="2"/>
        <v>1571.958404</v>
      </c>
      <c r="E216" s="31">
        <f t="shared" si="3"/>
        <v>684.8388429</v>
      </c>
      <c r="F216" s="31">
        <f t="shared" si="4"/>
        <v>887.1195614</v>
      </c>
      <c r="G216" s="31">
        <f t="shared" si="6"/>
        <v>238184.0922</v>
      </c>
    </row>
    <row r="217">
      <c r="A217" s="2">
        <v>207.0</v>
      </c>
      <c r="B217" s="30">
        <f t="shared" si="1"/>
        <v>6.45</v>
      </c>
      <c r="C217" s="31">
        <f t="shared" si="5"/>
        <v>164360.6609</v>
      </c>
      <c r="D217" s="31">
        <f t="shared" si="2"/>
        <v>1571.958404</v>
      </c>
      <c r="E217" s="31">
        <f t="shared" si="3"/>
        <v>688.5198516</v>
      </c>
      <c r="F217" s="31">
        <f t="shared" si="4"/>
        <v>883.4385526</v>
      </c>
      <c r="G217" s="31">
        <f t="shared" si="6"/>
        <v>239067.5308</v>
      </c>
    </row>
    <row r="218">
      <c r="A218" s="2">
        <v>208.0</v>
      </c>
      <c r="B218" s="30">
        <f t="shared" si="1"/>
        <v>6.45</v>
      </c>
      <c r="C218" s="31">
        <f t="shared" si="5"/>
        <v>163672.1411</v>
      </c>
      <c r="D218" s="31">
        <f t="shared" si="2"/>
        <v>1571.958404</v>
      </c>
      <c r="E218" s="31">
        <f t="shared" si="3"/>
        <v>692.2206459</v>
      </c>
      <c r="F218" s="31">
        <f t="shared" si="4"/>
        <v>879.7377584</v>
      </c>
      <c r="G218" s="31">
        <f t="shared" si="6"/>
        <v>239947.2685</v>
      </c>
    </row>
    <row r="219">
      <c r="A219" s="2">
        <v>209.0</v>
      </c>
      <c r="B219" s="30">
        <f t="shared" si="1"/>
        <v>6.45</v>
      </c>
      <c r="C219" s="31">
        <f t="shared" si="5"/>
        <v>162979.9204</v>
      </c>
      <c r="D219" s="31">
        <f t="shared" si="2"/>
        <v>1571.958404</v>
      </c>
      <c r="E219" s="31">
        <f t="shared" si="3"/>
        <v>695.9413318</v>
      </c>
      <c r="F219" s="31">
        <f t="shared" si="4"/>
        <v>876.0170724</v>
      </c>
      <c r="G219" s="31">
        <f t="shared" si="6"/>
        <v>240823.2856</v>
      </c>
    </row>
    <row r="220">
      <c r="A220" s="2">
        <v>210.0</v>
      </c>
      <c r="B220" s="30">
        <f t="shared" si="1"/>
        <v>6.45</v>
      </c>
      <c r="C220" s="31">
        <f t="shared" si="5"/>
        <v>162283.9791</v>
      </c>
      <c r="D220" s="31">
        <f t="shared" si="2"/>
        <v>1571.958404</v>
      </c>
      <c r="E220" s="31">
        <f t="shared" si="3"/>
        <v>699.6820165</v>
      </c>
      <c r="F220" s="31">
        <f t="shared" si="4"/>
        <v>872.2763877</v>
      </c>
      <c r="G220" s="31">
        <f t="shared" si="6"/>
        <v>241695.562</v>
      </c>
    </row>
    <row r="221">
      <c r="A221" s="2">
        <v>211.0</v>
      </c>
      <c r="B221" s="30">
        <f t="shared" si="1"/>
        <v>6.45</v>
      </c>
      <c r="C221" s="31">
        <f t="shared" si="5"/>
        <v>161584.2971</v>
      </c>
      <c r="D221" s="31">
        <f t="shared" si="2"/>
        <v>1571.958404</v>
      </c>
      <c r="E221" s="31">
        <f t="shared" si="3"/>
        <v>703.4428073</v>
      </c>
      <c r="F221" s="31">
        <f t="shared" si="4"/>
        <v>868.5155969</v>
      </c>
      <c r="G221" s="31">
        <f t="shared" si="6"/>
        <v>242564.0776</v>
      </c>
    </row>
    <row r="222">
      <c r="A222" s="2">
        <v>212.0</v>
      </c>
      <c r="B222" s="30">
        <f t="shared" si="1"/>
        <v>6.45</v>
      </c>
      <c r="C222" s="31">
        <f t="shared" si="5"/>
        <v>160880.8543</v>
      </c>
      <c r="D222" s="31">
        <f t="shared" si="2"/>
        <v>1571.958404</v>
      </c>
      <c r="E222" s="31">
        <f t="shared" si="3"/>
        <v>707.2238124</v>
      </c>
      <c r="F222" s="31">
        <f t="shared" si="4"/>
        <v>864.7345918</v>
      </c>
      <c r="G222" s="31">
        <f t="shared" si="6"/>
        <v>243428.8122</v>
      </c>
    </row>
    <row r="223">
      <c r="A223" s="2">
        <v>213.0</v>
      </c>
      <c r="B223" s="30">
        <f t="shared" si="1"/>
        <v>6.45</v>
      </c>
      <c r="C223" s="31">
        <f t="shared" si="5"/>
        <v>160173.6305</v>
      </c>
      <c r="D223" s="31">
        <f t="shared" si="2"/>
        <v>1571.958404</v>
      </c>
      <c r="E223" s="31">
        <f t="shared" si="3"/>
        <v>711.0251404</v>
      </c>
      <c r="F223" s="31">
        <f t="shared" si="4"/>
        <v>860.9332638</v>
      </c>
      <c r="G223" s="31">
        <f t="shared" si="6"/>
        <v>244289.7454</v>
      </c>
    </row>
    <row r="224">
      <c r="A224" s="2">
        <v>214.0</v>
      </c>
      <c r="B224" s="30">
        <f t="shared" si="1"/>
        <v>6.45</v>
      </c>
      <c r="C224" s="31">
        <f t="shared" si="5"/>
        <v>159462.6053</v>
      </c>
      <c r="D224" s="31">
        <f t="shared" si="2"/>
        <v>1571.958404</v>
      </c>
      <c r="E224" s="31">
        <f t="shared" si="3"/>
        <v>714.8469005</v>
      </c>
      <c r="F224" s="31">
        <f t="shared" si="4"/>
        <v>857.1115037</v>
      </c>
      <c r="G224" s="31">
        <f t="shared" si="6"/>
        <v>245146.8569</v>
      </c>
    </row>
    <row r="225">
      <c r="A225" s="2">
        <v>215.0</v>
      </c>
      <c r="B225" s="30">
        <f t="shared" si="1"/>
        <v>6.45</v>
      </c>
      <c r="C225" s="31">
        <f t="shared" si="5"/>
        <v>158747.7584</v>
      </c>
      <c r="D225" s="31">
        <f t="shared" si="2"/>
        <v>1571.958404</v>
      </c>
      <c r="E225" s="31">
        <f t="shared" si="3"/>
        <v>718.6892026</v>
      </c>
      <c r="F225" s="31">
        <f t="shared" si="4"/>
        <v>853.2692016</v>
      </c>
      <c r="G225" s="31">
        <f t="shared" si="6"/>
        <v>246000.1261</v>
      </c>
    </row>
    <row r="226">
      <c r="A226" s="2">
        <v>216.0</v>
      </c>
      <c r="B226" s="30">
        <f t="shared" si="1"/>
        <v>6.45</v>
      </c>
      <c r="C226" s="31">
        <f t="shared" si="5"/>
        <v>158029.0692</v>
      </c>
      <c r="D226" s="31">
        <f t="shared" si="2"/>
        <v>1571.958404</v>
      </c>
      <c r="E226" s="31">
        <f t="shared" si="3"/>
        <v>722.5521571</v>
      </c>
      <c r="F226" s="31">
        <f t="shared" si="4"/>
        <v>849.4062471</v>
      </c>
      <c r="G226" s="31">
        <f t="shared" si="6"/>
        <v>246849.5324</v>
      </c>
    </row>
    <row r="227">
      <c r="A227" s="2">
        <v>217.0</v>
      </c>
      <c r="B227" s="30">
        <f t="shared" si="1"/>
        <v>6.45</v>
      </c>
      <c r="C227" s="31">
        <f t="shared" si="5"/>
        <v>157306.5171</v>
      </c>
      <c r="D227" s="31">
        <f t="shared" si="2"/>
        <v>1571.958404</v>
      </c>
      <c r="E227" s="31">
        <f t="shared" si="3"/>
        <v>726.4358749</v>
      </c>
      <c r="F227" s="31">
        <f t="shared" si="4"/>
        <v>845.5225293</v>
      </c>
      <c r="G227" s="31">
        <f t="shared" si="6"/>
        <v>247695.0549</v>
      </c>
    </row>
    <row r="228">
      <c r="A228" s="2">
        <v>218.0</v>
      </c>
      <c r="B228" s="30">
        <f t="shared" si="1"/>
        <v>6.45</v>
      </c>
      <c r="C228" s="31">
        <f t="shared" si="5"/>
        <v>156580.0812</v>
      </c>
      <c r="D228" s="31">
        <f t="shared" si="2"/>
        <v>1571.958404</v>
      </c>
      <c r="E228" s="31">
        <f t="shared" si="3"/>
        <v>730.3404678</v>
      </c>
      <c r="F228" s="31">
        <f t="shared" si="4"/>
        <v>841.6179365</v>
      </c>
      <c r="G228" s="31">
        <f t="shared" si="6"/>
        <v>248536.6729</v>
      </c>
    </row>
    <row r="229">
      <c r="A229" s="2">
        <v>219.0</v>
      </c>
      <c r="B229" s="30">
        <f t="shared" si="1"/>
        <v>6.45</v>
      </c>
      <c r="C229" s="31">
        <f t="shared" si="5"/>
        <v>155849.7407</v>
      </c>
      <c r="D229" s="31">
        <f t="shared" si="2"/>
        <v>1571.958404</v>
      </c>
      <c r="E229" s="31">
        <f t="shared" si="3"/>
        <v>734.2660478</v>
      </c>
      <c r="F229" s="31">
        <f t="shared" si="4"/>
        <v>837.6923565</v>
      </c>
      <c r="G229" s="31">
        <f t="shared" si="6"/>
        <v>249374.3652</v>
      </c>
    </row>
    <row r="230">
      <c r="A230" s="2">
        <v>220.0</v>
      </c>
      <c r="B230" s="30">
        <f t="shared" si="1"/>
        <v>6.45</v>
      </c>
      <c r="C230" s="31">
        <f t="shared" si="5"/>
        <v>155115.4747</v>
      </c>
      <c r="D230" s="31">
        <f t="shared" si="2"/>
        <v>1571.958404</v>
      </c>
      <c r="E230" s="31">
        <f t="shared" si="3"/>
        <v>738.2127278</v>
      </c>
      <c r="F230" s="31">
        <f t="shared" si="4"/>
        <v>833.7456764</v>
      </c>
      <c r="G230" s="31">
        <f t="shared" si="6"/>
        <v>250208.1109</v>
      </c>
    </row>
    <row r="231">
      <c r="A231" s="2">
        <v>221.0</v>
      </c>
      <c r="B231" s="30">
        <f t="shared" si="1"/>
        <v>6.45</v>
      </c>
      <c r="C231" s="31">
        <f t="shared" si="5"/>
        <v>154377.262</v>
      </c>
      <c r="D231" s="31">
        <f t="shared" si="2"/>
        <v>1571.958404</v>
      </c>
      <c r="E231" s="31">
        <f t="shared" si="3"/>
        <v>742.1806212</v>
      </c>
      <c r="F231" s="31">
        <f t="shared" si="4"/>
        <v>829.777783</v>
      </c>
      <c r="G231" s="31">
        <f t="shared" si="6"/>
        <v>251037.8887</v>
      </c>
    </row>
    <row r="232">
      <c r="A232" s="2">
        <v>222.0</v>
      </c>
      <c r="B232" s="30">
        <f t="shared" si="1"/>
        <v>6.45</v>
      </c>
      <c r="C232" s="31">
        <f t="shared" si="5"/>
        <v>153635.0813</v>
      </c>
      <c r="D232" s="31">
        <f t="shared" si="2"/>
        <v>1571.958404</v>
      </c>
      <c r="E232" s="31">
        <f t="shared" si="3"/>
        <v>746.169842</v>
      </c>
      <c r="F232" s="31">
        <f t="shared" si="4"/>
        <v>825.7885622</v>
      </c>
      <c r="G232" s="31">
        <f t="shared" si="6"/>
        <v>251863.6772</v>
      </c>
    </row>
    <row r="233">
      <c r="A233" s="2">
        <v>223.0</v>
      </c>
      <c r="B233" s="30">
        <f t="shared" si="1"/>
        <v>6.45</v>
      </c>
      <c r="C233" s="31">
        <f t="shared" si="5"/>
        <v>152888.9115</v>
      </c>
      <c r="D233" s="31">
        <f t="shared" si="2"/>
        <v>1571.958404</v>
      </c>
      <c r="E233" s="31">
        <f t="shared" si="3"/>
        <v>750.1805049</v>
      </c>
      <c r="F233" s="31">
        <f t="shared" si="4"/>
        <v>821.7778993</v>
      </c>
      <c r="G233" s="31">
        <f t="shared" si="6"/>
        <v>252685.4551</v>
      </c>
    </row>
    <row r="234">
      <c r="A234" s="2">
        <v>224.0</v>
      </c>
      <c r="B234" s="30">
        <f t="shared" si="1"/>
        <v>6.45</v>
      </c>
      <c r="C234" s="31">
        <f t="shared" si="5"/>
        <v>152138.731</v>
      </c>
      <c r="D234" s="31">
        <f t="shared" si="2"/>
        <v>1571.958404</v>
      </c>
      <c r="E234" s="31">
        <f t="shared" si="3"/>
        <v>754.2127251</v>
      </c>
      <c r="F234" s="31">
        <f t="shared" si="4"/>
        <v>817.7456791</v>
      </c>
      <c r="G234" s="31">
        <f t="shared" si="6"/>
        <v>253503.2008</v>
      </c>
    </row>
    <row r="235">
      <c r="A235" s="2">
        <v>225.0</v>
      </c>
      <c r="B235" s="30">
        <f t="shared" si="1"/>
        <v>6.45</v>
      </c>
      <c r="C235" s="31">
        <f t="shared" si="5"/>
        <v>151384.5183</v>
      </c>
      <c r="D235" s="31">
        <f t="shared" si="2"/>
        <v>1571.958404</v>
      </c>
      <c r="E235" s="31">
        <f t="shared" si="3"/>
        <v>758.2666185</v>
      </c>
      <c r="F235" s="31">
        <f t="shared" si="4"/>
        <v>813.6917857</v>
      </c>
      <c r="G235" s="31">
        <f t="shared" si="6"/>
        <v>254316.8926</v>
      </c>
    </row>
    <row r="236">
      <c r="A236" s="2">
        <v>226.0</v>
      </c>
      <c r="B236" s="30">
        <f t="shared" si="1"/>
        <v>6.45</v>
      </c>
      <c r="C236" s="31">
        <f t="shared" si="5"/>
        <v>150626.2516</v>
      </c>
      <c r="D236" s="31">
        <f t="shared" si="2"/>
        <v>1571.958404</v>
      </c>
      <c r="E236" s="31">
        <f t="shared" si="3"/>
        <v>762.3423016</v>
      </c>
      <c r="F236" s="31">
        <f t="shared" si="4"/>
        <v>809.6161026</v>
      </c>
      <c r="G236" s="31">
        <f t="shared" si="6"/>
        <v>255126.5087</v>
      </c>
    </row>
    <row r="237">
      <c r="A237" s="2">
        <v>227.0</v>
      </c>
      <c r="B237" s="30">
        <f t="shared" si="1"/>
        <v>6.45</v>
      </c>
      <c r="C237" s="31">
        <f t="shared" si="5"/>
        <v>149863.9093</v>
      </c>
      <c r="D237" s="31">
        <f t="shared" si="2"/>
        <v>1571.958404</v>
      </c>
      <c r="E237" s="31">
        <f t="shared" si="3"/>
        <v>766.4398915</v>
      </c>
      <c r="F237" s="31">
        <f t="shared" si="4"/>
        <v>805.5185127</v>
      </c>
      <c r="G237" s="31">
        <f t="shared" si="6"/>
        <v>255932.0272</v>
      </c>
    </row>
    <row r="238">
      <c r="A238" s="2">
        <v>228.0</v>
      </c>
      <c r="B238" s="30">
        <f t="shared" si="1"/>
        <v>6.45</v>
      </c>
      <c r="C238" s="31">
        <f t="shared" si="5"/>
        <v>149097.4695</v>
      </c>
      <c r="D238" s="31">
        <f t="shared" si="2"/>
        <v>1571.958404</v>
      </c>
      <c r="E238" s="31">
        <f t="shared" si="3"/>
        <v>770.5595059</v>
      </c>
      <c r="F238" s="31">
        <f t="shared" si="4"/>
        <v>801.3988983</v>
      </c>
      <c r="G238" s="31">
        <f t="shared" si="6"/>
        <v>256733.4261</v>
      </c>
    </row>
    <row r="239">
      <c r="A239" s="2">
        <v>229.0</v>
      </c>
      <c r="B239" s="30">
        <f t="shared" si="1"/>
        <v>6.45</v>
      </c>
      <c r="C239" s="31">
        <f t="shared" si="5"/>
        <v>148326.9099</v>
      </c>
      <c r="D239" s="31">
        <f t="shared" si="2"/>
        <v>1571.958404</v>
      </c>
      <c r="E239" s="31">
        <f t="shared" si="3"/>
        <v>774.7012632</v>
      </c>
      <c r="F239" s="31">
        <f t="shared" si="4"/>
        <v>797.257141</v>
      </c>
      <c r="G239" s="31">
        <f t="shared" si="6"/>
        <v>257530.6833</v>
      </c>
    </row>
    <row r="240">
      <c r="A240" s="2">
        <v>230.0</v>
      </c>
      <c r="B240" s="30">
        <f t="shared" si="1"/>
        <v>6.45</v>
      </c>
      <c r="C240" s="31">
        <f t="shared" si="5"/>
        <v>147552.2087</v>
      </c>
      <c r="D240" s="31">
        <f t="shared" si="2"/>
        <v>1571.958404</v>
      </c>
      <c r="E240" s="31">
        <f t="shared" si="3"/>
        <v>778.8652825</v>
      </c>
      <c r="F240" s="31">
        <f t="shared" si="4"/>
        <v>793.0931217</v>
      </c>
      <c r="G240" s="31">
        <f t="shared" si="6"/>
        <v>258323.7764</v>
      </c>
    </row>
    <row r="241">
      <c r="A241" s="2">
        <v>231.0</v>
      </c>
      <c r="B241" s="30">
        <f t="shared" si="1"/>
        <v>6.45</v>
      </c>
      <c r="C241" s="31">
        <f t="shared" si="5"/>
        <v>146773.3434</v>
      </c>
      <c r="D241" s="31">
        <f t="shared" si="2"/>
        <v>1571.958404</v>
      </c>
      <c r="E241" s="31">
        <f t="shared" si="3"/>
        <v>783.0516834</v>
      </c>
      <c r="F241" s="31">
        <f t="shared" si="4"/>
        <v>788.9067208</v>
      </c>
      <c r="G241" s="31">
        <f t="shared" si="6"/>
        <v>259112.6831</v>
      </c>
    </row>
    <row r="242">
      <c r="A242" s="2">
        <v>232.0</v>
      </c>
      <c r="B242" s="30">
        <f t="shared" si="1"/>
        <v>6.45</v>
      </c>
      <c r="C242" s="31">
        <f t="shared" si="5"/>
        <v>145990.2917</v>
      </c>
      <c r="D242" s="31">
        <f t="shared" si="2"/>
        <v>1571.958404</v>
      </c>
      <c r="E242" s="31">
        <f t="shared" si="3"/>
        <v>787.2605862</v>
      </c>
      <c r="F242" s="31">
        <f t="shared" si="4"/>
        <v>784.697818</v>
      </c>
      <c r="G242" s="31">
        <f t="shared" si="6"/>
        <v>259897.3809</v>
      </c>
    </row>
    <row r="243">
      <c r="A243" s="2">
        <v>233.0</v>
      </c>
      <c r="B243" s="30">
        <f t="shared" si="1"/>
        <v>6.45</v>
      </c>
      <c r="C243" s="31">
        <f t="shared" si="5"/>
        <v>145203.0311</v>
      </c>
      <c r="D243" s="31">
        <f t="shared" si="2"/>
        <v>1571.958404</v>
      </c>
      <c r="E243" s="31">
        <f t="shared" si="3"/>
        <v>791.4921119</v>
      </c>
      <c r="F243" s="31">
        <f t="shared" si="4"/>
        <v>780.4662923</v>
      </c>
      <c r="G243" s="31">
        <f t="shared" si="6"/>
        <v>260677.8472</v>
      </c>
    </row>
    <row r="244">
      <c r="A244" s="2">
        <v>234.0</v>
      </c>
      <c r="B244" s="30">
        <f t="shared" si="1"/>
        <v>6.45</v>
      </c>
      <c r="C244" s="31">
        <f t="shared" si="5"/>
        <v>144411.539</v>
      </c>
      <c r="D244" s="31">
        <f t="shared" si="2"/>
        <v>1571.958404</v>
      </c>
      <c r="E244" s="31">
        <f t="shared" si="3"/>
        <v>795.746382</v>
      </c>
      <c r="F244" s="31">
        <f t="shared" si="4"/>
        <v>776.2120222</v>
      </c>
      <c r="G244" s="31">
        <f t="shared" si="6"/>
        <v>261454.0592</v>
      </c>
    </row>
    <row r="245">
      <c r="A245" s="2">
        <v>235.0</v>
      </c>
      <c r="B245" s="30">
        <f t="shared" si="1"/>
        <v>6.45</v>
      </c>
      <c r="C245" s="31">
        <f t="shared" si="5"/>
        <v>143615.7926</v>
      </c>
      <c r="D245" s="31">
        <f t="shared" si="2"/>
        <v>1571.958404</v>
      </c>
      <c r="E245" s="31">
        <f t="shared" si="3"/>
        <v>800.0235188</v>
      </c>
      <c r="F245" s="31">
        <f t="shared" si="4"/>
        <v>771.9348854</v>
      </c>
      <c r="G245" s="31">
        <f t="shared" si="6"/>
        <v>262225.9941</v>
      </c>
    </row>
    <row r="246">
      <c r="A246" s="2">
        <v>236.0</v>
      </c>
      <c r="B246" s="30">
        <f t="shared" si="1"/>
        <v>6.45</v>
      </c>
      <c r="C246" s="31">
        <f t="shared" si="5"/>
        <v>142815.7691</v>
      </c>
      <c r="D246" s="31">
        <f t="shared" si="2"/>
        <v>1571.958404</v>
      </c>
      <c r="E246" s="31">
        <f t="shared" si="3"/>
        <v>804.3236452</v>
      </c>
      <c r="F246" s="31">
        <f t="shared" si="4"/>
        <v>767.634759</v>
      </c>
      <c r="G246" s="31">
        <f t="shared" si="6"/>
        <v>262993.6289</v>
      </c>
    </row>
    <row r="247">
      <c r="A247" s="2">
        <v>237.0</v>
      </c>
      <c r="B247" s="30">
        <f t="shared" si="1"/>
        <v>6.45</v>
      </c>
      <c r="C247" s="31">
        <f t="shared" si="5"/>
        <v>142011.4455</v>
      </c>
      <c r="D247" s="31">
        <f t="shared" si="2"/>
        <v>1571.958404</v>
      </c>
      <c r="E247" s="31">
        <f t="shared" si="3"/>
        <v>808.6468848</v>
      </c>
      <c r="F247" s="31">
        <f t="shared" si="4"/>
        <v>763.3115194</v>
      </c>
      <c r="G247" s="31">
        <f t="shared" si="6"/>
        <v>263756.9404</v>
      </c>
    </row>
    <row r="248">
      <c r="A248" s="2">
        <v>238.0</v>
      </c>
      <c r="B248" s="30">
        <f t="shared" si="1"/>
        <v>6.45</v>
      </c>
      <c r="C248" s="31">
        <f t="shared" si="5"/>
        <v>141202.7986</v>
      </c>
      <c r="D248" s="31">
        <f t="shared" si="2"/>
        <v>1571.958404</v>
      </c>
      <c r="E248" s="31">
        <f t="shared" si="3"/>
        <v>812.9933618</v>
      </c>
      <c r="F248" s="31">
        <f t="shared" si="4"/>
        <v>758.9650424</v>
      </c>
      <c r="G248" s="31">
        <f t="shared" si="6"/>
        <v>264515.9054</v>
      </c>
    </row>
    <row r="249">
      <c r="A249" s="2">
        <v>239.0</v>
      </c>
      <c r="B249" s="30">
        <f t="shared" si="1"/>
        <v>6.45</v>
      </c>
      <c r="C249" s="31">
        <f t="shared" si="5"/>
        <v>140389.8052</v>
      </c>
      <c r="D249" s="31">
        <f t="shared" si="2"/>
        <v>1571.958404</v>
      </c>
      <c r="E249" s="31">
        <f t="shared" si="3"/>
        <v>817.3632011</v>
      </c>
      <c r="F249" s="31">
        <f t="shared" si="4"/>
        <v>754.5952031</v>
      </c>
      <c r="G249" s="31">
        <f t="shared" si="6"/>
        <v>265270.5006</v>
      </c>
    </row>
    <row r="250">
      <c r="A250" s="2">
        <v>240.0</v>
      </c>
      <c r="B250" s="30">
        <f t="shared" si="1"/>
        <v>6.45</v>
      </c>
      <c r="C250" s="31">
        <f t="shared" si="5"/>
        <v>139572.442</v>
      </c>
      <c r="D250" s="31">
        <f t="shared" si="2"/>
        <v>1571.958404</v>
      </c>
      <c r="E250" s="31">
        <f t="shared" si="3"/>
        <v>821.7565283</v>
      </c>
      <c r="F250" s="31">
        <f t="shared" si="4"/>
        <v>750.2018759</v>
      </c>
      <c r="G250" s="31">
        <f t="shared" si="6"/>
        <v>266020.7025</v>
      </c>
    </row>
    <row r="251">
      <c r="A251" s="2">
        <v>241.0</v>
      </c>
      <c r="B251" s="30">
        <f t="shared" si="1"/>
        <v>6.45</v>
      </c>
      <c r="C251" s="31">
        <f t="shared" si="5"/>
        <v>138750.6855</v>
      </c>
      <c r="D251" s="31">
        <f t="shared" si="2"/>
        <v>1571.958404</v>
      </c>
      <c r="E251" s="31">
        <f t="shared" si="3"/>
        <v>826.1734697</v>
      </c>
      <c r="F251" s="31">
        <f t="shared" si="4"/>
        <v>745.7849346</v>
      </c>
      <c r="G251" s="31">
        <f t="shared" si="6"/>
        <v>266766.4874</v>
      </c>
    </row>
    <row r="252">
      <c r="A252" s="2">
        <v>242.0</v>
      </c>
      <c r="B252" s="30">
        <f t="shared" si="1"/>
        <v>6.45</v>
      </c>
      <c r="C252" s="31">
        <f t="shared" si="5"/>
        <v>137924.512</v>
      </c>
      <c r="D252" s="31">
        <f t="shared" si="2"/>
        <v>1571.958404</v>
      </c>
      <c r="E252" s="31">
        <f t="shared" si="3"/>
        <v>830.6141521</v>
      </c>
      <c r="F252" s="31">
        <f t="shared" si="4"/>
        <v>741.3442522</v>
      </c>
      <c r="G252" s="31">
        <f t="shared" si="6"/>
        <v>267507.8317</v>
      </c>
    </row>
    <row r="253">
      <c r="A253" s="2">
        <v>243.0</v>
      </c>
      <c r="B253" s="30">
        <f t="shared" si="1"/>
        <v>6.45</v>
      </c>
      <c r="C253" s="31">
        <f t="shared" si="5"/>
        <v>137093.8979</v>
      </c>
      <c r="D253" s="31">
        <f t="shared" si="2"/>
        <v>1571.958404</v>
      </c>
      <c r="E253" s="31">
        <f t="shared" si="3"/>
        <v>835.0787031</v>
      </c>
      <c r="F253" s="31">
        <f t="shared" si="4"/>
        <v>736.8797011</v>
      </c>
      <c r="G253" s="31">
        <f t="shared" si="6"/>
        <v>268244.7114</v>
      </c>
    </row>
    <row r="254">
      <c r="A254" s="2">
        <v>244.0</v>
      </c>
      <c r="B254" s="30">
        <f t="shared" si="1"/>
        <v>6.45</v>
      </c>
      <c r="C254" s="31">
        <f t="shared" si="5"/>
        <v>136258.8192</v>
      </c>
      <c r="D254" s="31">
        <f t="shared" si="2"/>
        <v>1571.958404</v>
      </c>
      <c r="E254" s="31">
        <f t="shared" si="3"/>
        <v>839.5672512</v>
      </c>
      <c r="F254" s="31">
        <f t="shared" si="4"/>
        <v>732.3911531</v>
      </c>
      <c r="G254" s="31">
        <f t="shared" si="6"/>
        <v>268977.1026</v>
      </c>
    </row>
    <row r="255">
      <c r="A255" s="2">
        <v>245.0</v>
      </c>
      <c r="B255" s="30">
        <f t="shared" si="1"/>
        <v>6.45</v>
      </c>
      <c r="C255" s="31">
        <f t="shared" si="5"/>
        <v>135419.2519</v>
      </c>
      <c r="D255" s="31">
        <f t="shared" si="2"/>
        <v>1571.958404</v>
      </c>
      <c r="E255" s="31">
        <f t="shared" si="3"/>
        <v>844.0799251</v>
      </c>
      <c r="F255" s="31">
        <f t="shared" si="4"/>
        <v>727.8784791</v>
      </c>
      <c r="G255" s="31">
        <f t="shared" si="6"/>
        <v>269704.981</v>
      </c>
    </row>
    <row r="256">
      <c r="A256" s="2">
        <v>246.0</v>
      </c>
      <c r="B256" s="30">
        <f t="shared" si="1"/>
        <v>6.45</v>
      </c>
      <c r="C256" s="31">
        <f t="shared" si="5"/>
        <v>134575.172</v>
      </c>
      <c r="D256" s="31">
        <f t="shared" si="2"/>
        <v>1571.958404</v>
      </c>
      <c r="E256" s="31">
        <f t="shared" si="3"/>
        <v>848.6168547</v>
      </c>
      <c r="F256" s="31">
        <f t="shared" si="4"/>
        <v>723.3415495</v>
      </c>
      <c r="G256" s="31">
        <f t="shared" si="6"/>
        <v>270428.3226</v>
      </c>
    </row>
    <row r="257">
      <c r="A257" s="2">
        <v>247.0</v>
      </c>
      <c r="B257" s="30">
        <f t="shared" si="1"/>
        <v>6.45</v>
      </c>
      <c r="C257" s="31">
        <f t="shared" si="5"/>
        <v>133726.5551</v>
      </c>
      <c r="D257" s="31">
        <f t="shared" si="2"/>
        <v>1571.958404</v>
      </c>
      <c r="E257" s="31">
        <f t="shared" si="3"/>
        <v>853.1781703</v>
      </c>
      <c r="F257" s="31">
        <f t="shared" si="4"/>
        <v>718.7802339</v>
      </c>
      <c r="G257" s="31">
        <f t="shared" si="6"/>
        <v>271147.1028</v>
      </c>
    </row>
    <row r="258">
      <c r="A258" s="2">
        <v>248.0</v>
      </c>
      <c r="B258" s="30">
        <f t="shared" si="1"/>
        <v>6.45</v>
      </c>
      <c r="C258" s="31">
        <f t="shared" si="5"/>
        <v>132873.377</v>
      </c>
      <c r="D258" s="31">
        <f t="shared" si="2"/>
        <v>1571.958404</v>
      </c>
      <c r="E258" s="31">
        <f t="shared" si="3"/>
        <v>857.764003</v>
      </c>
      <c r="F258" s="31">
        <f t="shared" si="4"/>
        <v>714.1944012</v>
      </c>
      <c r="G258" s="31">
        <f t="shared" si="6"/>
        <v>271861.2972</v>
      </c>
    </row>
    <row r="259">
      <c r="A259" s="2">
        <v>249.0</v>
      </c>
      <c r="B259" s="30">
        <f t="shared" si="1"/>
        <v>6.45</v>
      </c>
      <c r="C259" s="31">
        <f t="shared" si="5"/>
        <v>132015.613</v>
      </c>
      <c r="D259" s="31">
        <f t="shared" si="2"/>
        <v>1571.958404</v>
      </c>
      <c r="E259" s="31">
        <f t="shared" si="3"/>
        <v>862.3744845</v>
      </c>
      <c r="F259" s="31">
        <f t="shared" si="4"/>
        <v>709.5839197</v>
      </c>
      <c r="G259" s="31">
        <f t="shared" si="6"/>
        <v>272570.8811</v>
      </c>
    </row>
    <row r="260">
      <c r="A260" s="2">
        <v>250.0</v>
      </c>
      <c r="B260" s="30">
        <f t="shared" si="1"/>
        <v>6.45</v>
      </c>
      <c r="C260" s="31">
        <f t="shared" si="5"/>
        <v>131153.2385</v>
      </c>
      <c r="D260" s="31">
        <f t="shared" si="2"/>
        <v>1571.958404</v>
      </c>
      <c r="E260" s="31">
        <f t="shared" si="3"/>
        <v>867.0097474</v>
      </c>
      <c r="F260" s="31">
        <f t="shared" si="4"/>
        <v>704.9486569</v>
      </c>
      <c r="G260" s="31">
        <f t="shared" si="6"/>
        <v>273275.8298</v>
      </c>
    </row>
    <row r="261">
      <c r="A261" s="2">
        <v>251.0</v>
      </c>
      <c r="B261" s="30">
        <f t="shared" si="1"/>
        <v>6.45</v>
      </c>
      <c r="C261" s="31">
        <f t="shared" si="5"/>
        <v>130286.2287</v>
      </c>
      <c r="D261" s="31">
        <f t="shared" si="2"/>
        <v>1571.958404</v>
      </c>
      <c r="E261" s="31">
        <f t="shared" si="3"/>
        <v>871.6699248</v>
      </c>
      <c r="F261" s="31">
        <f t="shared" si="4"/>
        <v>700.2884795</v>
      </c>
      <c r="G261" s="31">
        <f t="shared" si="6"/>
        <v>273976.1183</v>
      </c>
    </row>
    <row r="262">
      <c r="A262" s="2">
        <v>252.0</v>
      </c>
      <c r="B262" s="30">
        <f t="shared" si="1"/>
        <v>6.45</v>
      </c>
      <c r="C262" s="31">
        <f t="shared" si="5"/>
        <v>129414.5588</v>
      </c>
      <c r="D262" s="31">
        <f t="shared" si="2"/>
        <v>1571.958404</v>
      </c>
      <c r="E262" s="31">
        <f t="shared" si="3"/>
        <v>876.3551506</v>
      </c>
      <c r="F262" s="31">
        <f t="shared" si="4"/>
        <v>695.6032536</v>
      </c>
      <c r="G262" s="31">
        <f t="shared" si="6"/>
        <v>274671.7215</v>
      </c>
    </row>
    <row r="263">
      <c r="A263" s="2">
        <v>253.0</v>
      </c>
      <c r="B263" s="30">
        <f t="shared" si="1"/>
        <v>6.45</v>
      </c>
      <c r="C263" s="31">
        <f t="shared" si="5"/>
        <v>128538.2037</v>
      </c>
      <c r="D263" s="31">
        <f t="shared" si="2"/>
        <v>1571.958404</v>
      </c>
      <c r="E263" s="31">
        <f t="shared" si="3"/>
        <v>881.0655595</v>
      </c>
      <c r="F263" s="31">
        <f t="shared" si="4"/>
        <v>690.8928447</v>
      </c>
      <c r="G263" s="31">
        <f t="shared" si="6"/>
        <v>275362.6144</v>
      </c>
    </row>
    <row r="264">
      <c r="A264" s="2">
        <v>254.0</v>
      </c>
      <c r="B264" s="30">
        <f t="shared" si="1"/>
        <v>6.45</v>
      </c>
      <c r="C264" s="31">
        <f t="shared" si="5"/>
        <v>127657.1381</v>
      </c>
      <c r="D264" s="31">
        <f t="shared" si="2"/>
        <v>1571.958404</v>
      </c>
      <c r="E264" s="31">
        <f t="shared" si="3"/>
        <v>885.8012869</v>
      </c>
      <c r="F264" s="31">
        <f t="shared" si="4"/>
        <v>686.1571173</v>
      </c>
      <c r="G264" s="31">
        <f t="shared" si="6"/>
        <v>276048.7715</v>
      </c>
    </row>
    <row r="265">
      <c r="A265" s="2">
        <v>255.0</v>
      </c>
      <c r="B265" s="30">
        <f t="shared" si="1"/>
        <v>6.45</v>
      </c>
      <c r="C265" s="31">
        <f t="shared" si="5"/>
        <v>126771.3368</v>
      </c>
      <c r="D265" s="31">
        <f t="shared" si="2"/>
        <v>1571.958404</v>
      </c>
      <c r="E265" s="31">
        <f t="shared" si="3"/>
        <v>890.5624688</v>
      </c>
      <c r="F265" s="31">
        <f t="shared" si="4"/>
        <v>681.3959354</v>
      </c>
      <c r="G265" s="31">
        <f t="shared" si="6"/>
        <v>276730.1674</v>
      </c>
    </row>
    <row r="266">
      <c r="A266" s="2">
        <v>256.0</v>
      </c>
      <c r="B266" s="30">
        <f t="shared" si="1"/>
        <v>6.45</v>
      </c>
      <c r="C266" s="31">
        <f t="shared" si="5"/>
        <v>125880.7743</v>
      </c>
      <c r="D266" s="31">
        <f t="shared" si="2"/>
        <v>1571.958404</v>
      </c>
      <c r="E266" s="31">
        <f t="shared" si="3"/>
        <v>895.3492421</v>
      </c>
      <c r="F266" s="31">
        <f t="shared" si="4"/>
        <v>676.6091621</v>
      </c>
      <c r="G266" s="31">
        <f t="shared" si="6"/>
        <v>277406.7766</v>
      </c>
    </row>
    <row r="267">
      <c r="A267" s="2">
        <v>257.0</v>
      </c>
      <c r="B267" s="30">
        <f t="shared" si="1"/>
        <v>6.45</v>
      </c>
      <c r="C267" s="31">
        <f t="shared" si="5"/>
        <v>124985.4251</v>
      </c>
      <c r="D267" s="31">
        <f t="shared" si="2"/>
        <v>1571.958404</v>
      </c>
      <c r="E267" s="31">
        <f t="shared" si="3"/>
        <v>900.1617443</v>
      </c>
      <c r="F267" s="31">
        <f t="shared" si="4"/>
        <v>671.7966599</v>
      </c>
      <c r="G267" s="31">
        <f t="shared" si="6"/>
        <v>278078.5732</v>
      </c>
    </row>
    <row r="268">
      <c r="A268" s="2">
        <v>258.0</v>
      </c>
      <c r="B268" s="30">
        <f t="shared" si="1"/>
        <v>6.45</v>
      </c>
      <c r="C268" s="31">
        <f t="shared" si="5"/>
        <v>124085.2634</v>
      </c>
      <c r="D268" s="31">
        <f t="shared" si="2"/>
        <v>1571.958404</v>
      </c>
      <c r="E268" s="31">
        <f t="shared" si="3"/>
        <v>905.0001137</v>
      </c>
      <c r="F268" s="31">
        <f t="shared" si="4"/>
        <v>666.9582906</v>
      </c>
      <c r="G268" s="31">
        <f t="shared" si="6"/>
        <v>278745.5315</v>
      </c>
    </row>
    <row r="269">
      <c r="A269" s="2">
        <v>259.0</v>
      </c>
      <c r="B269" s="30">
        <f t="shared" si="1"/>
        <v>6.45</v>
      </c>
      <c r="C269" s="31">
        <f t="shared" si="5"/>
        <v>123180.2632</v>
      </c>
      <c r="D269" s="31">
        <f t="shared" si="2"/>
        <v>1571.958404</v>
      </c>
      <c r="E269" s="31">
        <f t="shared" si="3"/>
        <v>909.8644893</v>
      </c>
      <c r="F269" s="31">
        <f t="shared" si="4"/>
        <v>662.093915</v>
      </c>
      <c r="G269" s="31">
        <f t="shared" si="6"/>
        <v>279407.6255</v>
      </c>
    </row>
    <row r="270">
      <c r="A270" s="2">
        <v>260.0</v>
      </c>
      <c r="B270" s="30">
        <f t="shared" si="1"/>
        <v>6.45</v>
      </c>
      <c r="C270" s="31">
        <f t="shared" si="5"/>
        <v>122270.3988</v>
      </c>
      <c r="D270" s="31">
        <f t="shared" si="2"/>
        <v>1571.958404</v>
      </c>
      <c r="E270" s="31">
        <f t="shared" si="3"/>
        <v>914.7550109</v>
      </c>
      <c r="F270" s="31">
        <f t="shared" si="4"/>
        <v>657.2033933</v>
      </c>
      <c r="G270" s="31">
        <f t="shared" si="6"/>
        <v>280064.8288</v>
      </c>
    </row>
    <row r="271">
      <c r="A271" s="2">
        <v>261.0</v>
      </c>
      <c r="B271" s="30">
        <f t="shared" si="1"/>
        <v>6.45</v>
      </c>
      <c r="C271" s="31">
        <f t="shared" si="5"/>
        <v>121355.6437</v>
      </c>
      <c r="D271" s="31">
        <f t="shared" si="2"/>
        <v>1571.958404</v>
      </c>
      <c r="E271" s="31">
        <f t="shared" si="3"/>
        <v>919.6718191</v>
      </c>
      <c r="F271" s="31">
        <f t="shared" si="4"/>
        <v>652.2865851</v>
      </c>
      <c r="G271" s="31">
        <f t="shared" si="6"/>
        <v>280717.1154</v>
      </c>
    </row>
    <row r="272">
      <c r="A272" s="2">
        <v>262.0</v>
      </c>
      <c r="B272" s="30">
        <f t="shared" si="1"/>
        <v>6.45</v>
      </c>
      <c r="C272" s="31">
        <f t="shared" si="5"/>
        <v>120435.9719</v>
      </c>
      <c r="D272" s="31">
        <f t="shared" si="2"/>
        <v>1571.958404</v>
      </c>
      <c r="E272" s="31">
        <f t="shared" si="3"/>
        <v>924.6150551</v>
      </c>
      <c r="F272" s="31">
        <f t="shared" si="4"/>
        <v>647.3433491</v>
      </c>
      <c r="G272" s="31">
        <f t="shared" si="6"/>
        <v>281364.4588</v>
      </c>
    </row>
    <row r="273">
      <c r="A273" s="2">
        <v>263.0</v>
      </c>
      <c r="B273" s="30">
        <f t="shared" si="1"/>
        <v>6.45</v>
      </c>
      <c r="C273" s="31">
        <f t="shared" si="5"/>
        <v>119511.3569</v>
      </c>
      <c r="D273" s="31">
        <f t="shared" si="2"/>
        <v>1571.958404</v>
      </c>
      <c r="E273" s="31">
        <f t="shared" si="3"/>
        <v>929.584861</v>
      </c>
      <c r="F273" s="31">
        <f t="shared" si="4"/>
        <v>642.3735432</v>
      </c>
      <c r="G273" s="31">
        <f t="shared" si="6"/>
        <v>282006.8323</v>
      </c>
    </row>
    <row r="274">
      <c r="A274" s="2">
        <v>264.0</v>
      </c>
      <c r="B274" s="30">
        <f t="shared" si="1"/>
        <v>6.45</v>
      </c>
      <c r="C274" s="31">
        <f t="shared" si="5"/>
        <v>118581.772</v>
      </c>
      <c r="D274" s="31">
        <f t="shared" si="2"/>
        <v>1571.958404</v>
      </c>
      <c r="E274" s="31">
        <f t="shared" si="3"/>
        <v>934.5813797</v>
      </c>
      <c r="F274" s="31">
        <f t="shared" si="4"/>
        <v>637.3770246</v>
      </c>
      <c r="G274" s="31">
        <f t="shared" si="6"/>
        <v>282644.2093</v>
      </c>
    </row>
    <row r="275">
      <c r="A275" s="2">
        <v>265.0</v>
      </c>
      <c r="B275" s="30">
        <f t="shared" si="1"/>
        <v>6.45</v>
      </c>
      <c r="C275" s="31">
        <f t="shared" si="5"/>
        <v>117647.1906</v>
      </c>
      <c r="D275" s="31">
        <f t="shared" si="2"/>
        <v>1571.958404</v>
      </c>
      <c r="E275" s="31">
        <f t="shared" si="3"/>
        <v>939.6047546</v>
      </c>
      <c r="F275" s="31">
        <f t="shared" si="4"/>
        <v>632.3536497</v>
      </c>
      <c r="G275" s="31">
        <f t="shared" si="6"/>
        <v>283276.563</v>
      </c>
    </row>
    <row r="276">
      <c r="A276" s="2">
        <v>266.0</v>
      </c>
      <c r="B276" s="30">
        <f t="shared" si="1"/>
        <v>6.45</v>
      </c>
      <c r="C276" s="31">
        <f t="shared" si="5"/>
        <v>116707.5859</v>
      </c>
      <c r="D276" s="31">
        <f t="shared" si="2"/>
        <v>1571.958404</v>
      </c>
      <c r="E276" s="31">
        <f t="shared" si="3"/>
        <v>944.6551301</v>
      </c>
      <c r="F276" s="31">
        <f t="shared" si="4"/>
        <v>627.3032741</v>
      </c>
      <c r="G276" s="31">
        <f t="shared" si="6"/>
        <v>283903.8663</v>
      </c>
    </row>
    <row r="277">
      <c r="A277" s="2">
        <v>267.0</v>
      </c>
      <c r="B277" s="30">
        <f t="shared" si="1"/>
        <v>6.45</v>
      </c>
      <c r="C277" s="31">
        <f t="shared" si="5"/>
        <v>115762.9307</v>
      </c>
      <c r="D277" s="31">
        <f t="shared" si="2"/>
        <v>1571.958404</v>
      </c>
      <c r="E277" s="31">
        <f t="shared" si="3"/>
        <v>949.7326515</v>
      </c>
      <c r="F277" s="31">
        <f t="shared" si="4"/>
        <v>622.2257528</v>
      </c>
      <c r="G277" s="31">
        <f t="shared" si="6"/>
        <v>284526.092</v>
      </c>
    </row>
    <row r="278">
      <c r="A278" s="2">
        <v>268.0</v>
      </c>
      <c r="B278" s="30">
        <f t="shared" si="1"/>
        <v>6.45</v>
      </c>
      <c r="C278" s="31">
        <f t="shared" si="5"/>
        <v>114813.1981</v>
      </c>
      <c r="D278" s="31">
        <f t="shared" si="2"/>
        <v>1571.958404</v>
      </c>
      <c r="E278" s="31">
        <f t="shared" si="3"/>
        <v>954.8374645</v>
      </c>
      <c r="F278" s="31">
        <f t="shared" si="4"/>
        <v>617.1209398</v>
      </c>
      <c r="G278" s="31">
        <f t="shared" si="6"/>
        <v>285143.213</v>
      </c>
    </row>
    <row r="279">
      <c r="A279" s="2">
        <v>269.0</v>
      </c>
      <c r="B279" s="30">
        <f t="shared" si="1"/>
        <v>6.45</v>
      </c>
      <c r="C279" s="31">
        <f t="shared" si="5"/>
        <v>113858.3606</v>
      </c>
      <c r="D279" s="31">
        <f t="shared" si="2"/>
        <v>1571.958404</v>
      </c>
      <c r="E279" s="31">
        <f t="shared" si="3"/>
        <v>959.9697158</v>
      </c>
      <c r="F279" s="31">
        <f t="shared" si="4"/>
        <v>611.9886884</v>
      </c>
      <c r="G279" s="31">
        <f t="shared" si="6"/>
        <v>285755.2017</v>
      </c>
    </row>
    <row r="280">
      <c r="A280" s="2">
        <v>270.0</v>
      </c>
      <c r="B280" s="30">
        <f t="shared" si="1"/>
        <v>6.45</v>
      </c>
      <c r="C280" s="31">
        <f t="shared" si="5"/>
        <v>112898.3909</v>
      </c>
      <c r="D280" s="31">
        <f t="shared" si="2"/>
        <v>1571.958404</v>
      </c>
      <c r="E280" s="31">
        <f t="shared" si="3"/>
        <v>965.129553</v>
      </c>
      <c r="F280" s="31">
        <f t="shared" si="4"/>
        <v>606.8288512</v>
      </c>
      <c r="G280" s="31">
        <f t="shared" si="6"/>
        <v>286362.0305</v>
      </c>
    </row>
    <row r="281">
      <c r="A281" s="2">
        <v>271.0</v>
      </c>
      <c r="B281" s="30">
        <f t="shared" si="1"/>
        <v>6.45</v>
      </c>
      <c r="C281" s="31">
        <f t="shared" si="5"/>
        <v>111933.2614</v>
      </c>
      <c r="D281" s="31">
        <f t="shared" si="2"/>
        <v>1571.958404</v>
      </c>
      <c r="E281" s="31">
        <f t="shared" si="3"/>
        <v>970.3171244</v>
      </c>
      <c r="F281" s="31">
        <f t="shared" si="4"/>
        <v>601.6412798</v>
      </c>
      <c r="G281" s="31">
        <f t="shared" si="6"/>
        <v>286963.6718</v>
      </c>
    </row>
    <row r="282">
      <c r="A282" s="2">
        <v>272.0</v>
      </c>
      <c r="B282" s="30">
        <f t="shared" si="1"/>
        <v>6.45</v>
      </c>
      <c r="C282" s="31">
        <f t="shared" si="5"/>
        <v>110962.9442</v>
      </c>
      <c r="D282" s="31">
        <f t="shared" si="2"/>
        <v>1571.958404</v>
      </c>
      <c r="E282" s="31">
        <f t="shared" si="3"/>
        <v>975.5325789</v>
      </c>
      <c r="F282" s="31">
        <f t="shared" si="4"/>
        <v>596.4258253</v>
      </c>
      <c r="G282" s="31">
        <f t="shared" si="6"/>
        <v>287560.0976</v>
      </c>
    </row>
    <row r="283">
      <c r="A283" s="2">
        <v>273.0</v>
      </c>
      <c r="B283" s="30">
        <f t="shared" si="1"/>
        <v>6.45</v>
      </c>
      <c r="C283" s="31">
        <f t="shared" si="5"/>
        <v>109987.4117</v>
      </c>
      <c r="D283" s="31">
        <f t="shared" si="2"/>
        <v>1571.958404</v>
      </c>
      <c r="E283" s="31">
        <f t="shared" si="3"/>
        <v>980.7760665</v>
      </c>
      <c r="F283" s="31">
        <f t="shared" si="4"/>
        <v>591.1823377</v>
      </c>
      <c r="G283" s="31">
        <f t="shared" si="6"/>
        <v>288151.2799</v>
      </c>
    </row>
    <row r="284">
      <c r="A284" s="2">
        <v>274.0</v>
      </c>
      <c r="B284" s="30">
        <f t="shared" si="1"/>
        <v>6.45</v>
      </c>
      <c r="C284" s="31">
        <f t="shared" si="5"/>
        <v>109006.6356</v>
      </c>
      <c r="D284" s="31">
        <f t="shared" si="2"/>
        <v>1571.958404</v>
      </c>
      <c r="E284" s="31">
        <f t="shared" si="3"/>
        <v>986.0477379</v>
      </c>
      <c r="F284" s="31">
        <f t="shared" si="4"/>
        <v>585.9106663</v>
      </c>
      <c r="G284" s="31">
        <f t="shared" si="6"/>
        <v>288737.1906</v>
      </c>
    </row>
    <row r="285">
      <c r="A285" s="2">
        <v>275.0</v>
      </c>
      <c r="B285" s="30">
        <f t="shared" si="1"/>
        <v>6.45</v>
      </c>
      <c r="C285" s="31">
        <f t="shared" si="5"/>
        <v>108020.5879</v>
      </c>
      <c r="D285" s="31">
        <f t="shared" si="2"/>
        <v>1571.958404</v>
      </c>
      <c r="E285" s="31">
        <f t="shared" si="3"/>
        <v>991.3477445</v>
      </c>
      <c r="F285" s="31">
        <f t="shared" si="4"/>
        <v>580.6106597</v>
      </c>
      <c r="G285" s="31">
        <f t="shared" si="6"/>
        <v>289317.8013</v>
      </c>
    </row>
    <row r="286">
      <c r="A286" s="2">
        <v>276.0</v>
      </c>
      <c r="B286" s="30">
        <f t="shared" si="1"/>
        <v>6.45</v>
      </c>
      <c r="C286" s="31">
        <f t="shared" si="5"/>
        <v>107029.2401</v>
      </c>
      <c r="D286" s="31">
        <f t="shared" si="2"/>
        <v>1571.958404</v>
      </c>
      <c r="E286" s="31">
        <f t="shared" si="3"/>
        <v>996.6762386</v>
      </c>
      <c r="F286" s="31">
        <f t="shared" si="4"/>
        <v>575.2821656</v>
      </c>
      <c r="G286" s="31">
        <f t="shared" si="6"/>
        <v>289893.0834</v>
      </c>
    </row>
    <row r="287">
      <c r="A287" s="2">
        <v>277.0</v>
      </c>
      <c r="B287" s="30">
        <f t="shared" si="1"/>
        <v>6.45</v>
      </c>
      <c r="C287" s="31">
        <f t="shared" si="5"/>
        <v>106032.5639</v>
      </c>
      <c r="D287" s="31">
        <f t="shared" si="2"/>
        <v>1571.958404</v>
      </c>
      <c r="E287" s="31">
        <f t="shared" si="3"/>
        <v>1002.033373</v>
      </c>
      <c r="F287" s="31">
        <f t="shared" si="4"/>
        <v>569.9250308</v>
      </c>
      <c r="G287" s="31">
        <f t="shared" si="6"/>
        <v>290463.0085</v>
      </c>
    </row>
    <row r="288">
      <c r="A288" s="2">
        <v>278.0</v>
      </c>
      <c r="B288" s="30">
        <f t="shared" si="1"/>
        <v>6.45</v>
      </c>
      <c r="C288" s="31">
        <f t="shared" si="5"/>
        <v>105030.5305</v>
      </c>
      <c r="D288" s="31">
        <f t="shared" si="2"/>
        <v>1571.958404</v>
      </c>
      <c r="E288" s="31">
        <f t="shared" si="3"/>
        <v>1007.419303</v>
      </c>
      <c r="F288" s="31">
        <f t="shared" si="4"/>
        <v>564.5391014</v>
      </c>
      <c r="G288" s="31">
        <f t="shared" si="6"/>
        <v>291027.5476</v>
      </c>
    </row>
    <row r="289">
      <c r="A289" s="2">
        <v>279.0</v>
      </c>
      <c r="B289" s="30">
        <f t="shared" si="1"/>
        <v>6.45</v>
      </c>
      <c r="C289" s="31">
        <f t="shared" si="5"/>
        <v>104023.1112</v>
      </c>
      <c r="D289" s="31">
        <f t="shared" si="2"/>
        <v>1571.958404</v>
      </c>
      <c r="E289" s="31">
        <f t="shared" si="3"/>
        <v>1012.834182</v>
      </c>
      <c r="F289" s="31">
        <f t="shared" si="4"/>
        <v>559.1242227</v>
      </c>
      <c r="G289" s="31">
        <f t="shared" si="6"/>
        <v>291586.6718</v>
      </c>
    </row>
    <row r="290">
      <c r="A290" s="2">
        <v>280.0</v>
      </c>
      <c r="B290" s="30">
        <f t="shared" si="1"/>
        <v>6.45</v>
      </c>
      <c r="C290" s="31">
        <f t="shared" si="5"/>
        <v>103010.277</v>
      </c>
      <c r="D290" s="31">
        <f t="shared" si="2"/>
        <v>1571.958404</v>
      </c>
      <c r="E290" s="31">
        <f t="shared" si="3"/>
        <v>1018.278165</v>
      </c>
      <c r="F290" s="31">
        <f t="shared" si="4"/>
        <v>553.680239</v>
      </c>
      <c r="G290" s="31">
        <f t="shared" si="6"/>
        <v>292140.352</v>
      </c>
    </row>
    <row r="291">
      <c r="A291" s="2">
        <v>281.0</v>
      </c>
      <c r="B291" s="30">
        <f t="shared" si="1"/>
        <v>6.45</v>
      </c>
      <c r="C291" s="31">
        <f t="shared" si="5"/>
        <v>101991.9988</v>
      </c>
      <c r="D291" s="31">
        <f t="shared" si="2"/>
        <v>1571.958404</v>
      </c>
      <c r="E291" s="31">
        <f t="shared" si="3"/>
        <v>1023.75141</v>
      </c>
      <c r="F291" s="31">
        <f t="shared" si="4"/>
        <v>548.2069938</v>
      </c>
      <c r="G291" s="31">
        <f t="shared" si="6"/>
        <v>292688.559</v>
      </c>
    </row>
    <row r="292">
      <c r="A292" s="2">
        <v>282.0</v>
      </c>
      <c r="B292" s="30">
        <f t="shared" si="1"/>
        <v>6.45</v>
      </c>
      <c r="C292" s="31">
        <f t="shared" si="5"/>
        <v>100968.2474</v>
      </c>
      <c r="D292" s="31">
        <f t="shared" si="2"/>
        <v>1571.958404</v>
      </c>
      <c r="E292" s="31">
        <f t="shared" si="3"/>
        <v>1029.254074</v>
      </c>
      <c r="F292" s="31">
        <f t="shared" si="4"/>
        <v>542.70433</v>
      </c>
      <c r="G292" s="31">
        <f t="shared" si="6"/>
        <v>293231.2634</v>
      </c>
    </row>
    <row r="293">
      <c r="A293" s="2">
        <v>283.0</v>
      </c>
      <c r="B293" s="30">
        <f t="shared" si="1"/>
        <v>6.45</v>
      </c>
      <c r="C293" s="31">
        <f t="shared" si="5"/>
        <v>99938.99336</v>
      </c>
      <c r="D293" s="31">
        <f t="shared" si="2"/>
        <v>1571.958404</v>
      </c>
      <c r="E293" s="31">
        <f t="shared" si="3"/>
        <v>1034.786315</v>
      </c>
      <c r="F293" s="31">
        <f t="shared" si="4"/>
        <v>537.1720893</v>
      </c>
      <c r="G293" s="31">
        <f t="shared" si="6"/>
        <v>293768.4354</v>
      </c>
    </row>
    <row r="294">
      <c r="A294" s="2">
        <v>284.0</v>
      </c>
      <c r="B294" s="30">
        <f t="shared" si="1"/>
        <v>6.45</v>
      </c>
      <c r="C294" s="31">
        <f t="shared" si="5"/>
        <v>98904.20705</v>
      </c>
      <c r="D294" s="31">
        <f t="shared" si="2"/>
        <v>1571.958404</v>
      </c>
      <c r="E294" s="31">
        <f t="shared" si="3"/>
        <v>1040.348291</v>
      </c>
      <c r="F294" s="31">
        <f t="shared" si="4"/>
        <v>531.6101129</v>
      </c>
      <c r="G294" s="31">
        <f t="shared" si="6"/>
        <v>294300.0456</v>
      </c>
    </row>
    <row r="295">
      <c r="A295" s="2">
        <v>285.0</v>
      </c>
      <c r="B295" s="30">
        <f t="shared" si="1"/>
        <v>6.45</v>
      </c>
      <c r="C295" s="31">
        <f t="shared" si="5"/>
        <v>97863.85876</v>
      </c>
      <c r="D295" s="31">
        <f t="shared" si="2"/>
        <v>1571.958404</v>
      </c>
      <c r="E295" s="31">
        <f t="shared" si="3"/>
        <v>1045.940163</v>
      </c>
      <c r="F295" s="31">
        <f t="shared" si="4"/>
        <v>526.0182408</v>
      </c>
      <c r="G295" s="31">
        <f t="shared" si="6"/>
        <v>294826.0638</v>
      </c>
    </row>
    <row r="296">
      <c r="A296" s="2">
        <v>286.0</v>
      </c>
      <c r="B296" s="30">
        <f t="shared" si="1"/>
        <v>6.45</v>
      </c>
      <c r="C296" s="31">
        <f t="shared" si="5"/>
        <v>96817.9186</v>
      </c>
      <c r="D296" s="31">
        <f t="shared" si="2"/>
        <v>1571.958404</v>
      </c>
      <c r="E296" s="31">
        <f t="shared" si="3"/>
        <v>1051.562092</v>
      </c>
      <c r="F296" s="31">
        <f t="shared" si="4"/>
        <v>520.3963124</v>
      </c>
      <c r="G296" s="31">
        <f t="shared" si="6"/>
        <v>295346.4601</v>
      </c>
    </row>
    <row r="297">
      <c r="A297" s="2">
        <v>287.0</v>
      </c>
      <c r="B297" s="30">
        <f t="shared" si="1"/>
        <v>6.45</v>
      </c>
      <c r="C297" s="31">
        <f t="shared" si="5"/>
        <v>95766.3565</v>
      </c>
      <c r="D297" s="31">
        <f t="shared" si="2"/>
        <v>1571.958404</v>
      </c>
      <c r="E297" s="31">
        <f t="shared" si="3"/>
        <v>1057.214238</v>
      </c>
      <c r="F297" s="31">
        <f t="shared" si="4"/>
        <v>514.7441662</v>
      </c>
      <c r="G297" s="31">
        <f t="shared" si="6"/>
        <v>295861.2043</v>
      </c>
    </row>
    <row r="298">
      <c r="A298" s="2">
        <v>288.0</v>
      </c>
      <c r="B298" s="30">
        <f t="shared" si="1"/>
        <v>6.45</v>
      </c>
      <c r="C298" s="31">
        <f t="shared" si="5"/>
        <v>94709.14227</v>
      </c>
      <c r="D298" s="31">
        <f t="shared" si="2"/>
        <v>1571.958404</v>
      </c>
      <c r="E298" s="31">
        <f t="shared" si="3"/>
        <v>1062.896765</v>
      </c>
      <c r="F298" s="31">
        <f t="shared" si="4"/>
        <v>509.0616397</v>
      </c>
      <c r="G298" s="31">
        <f t="shared" si="6"/>
        <v>296370.2659</v>
      </c>
    </row>
    <row r="299">
      <c r="A299" s="2">
        <v>289.0</v>
      </c>
      <c r="B299" s="30">
        <f t="shared" si="1"/>
        <v>6.45</v>
      </c>
      <c r="C299" s="31">
        <f t="shared" si="5"/>
        <v>93646.2455</v>
      </c>
      <c r="D299" s="31">
        <f t="shared" si="2"/>
        <v>1571.958404</v>
      </c>
      <c r="E299" s="31">
        <f t="shared" si="3"/>
        <v>1068.609835</v>
      </c>
      <c r="F299" s="31">
        <f t="shared" si="4"/>
        <v>503.3485696</v>
      </c>
      <c r="G299" s="31">
        <f t="shared" si="6"/>
        <v>296873.6145</v>
      </c>
    </row>
    <row r="300">
      <c r="A300" s="2">
        <v>290.0</v>
      </c>
      <c r="B300" s="30">
        <f t="shared" si="1"/>
        <v>6.45</v>
      </c>
      <c r="C300" s="31">
        <f t="shared" si="5"/>
        <v>92577.63567</v>
      </c>
      <c r="D300" s="31">
        <f t="shared" si="2"/>
        <v>1571.958404</v>
      </c>
      <c r="E300" s="31">
        <f t="shared" si="3"/>
        <v>1074.353613</v>
      </c>
      <c r="F300" s="31">
        <f t="shared" si="4"/>
        <v>497.6047917</v>
      </c>
      <c r="G300" s="31">
        <f t="shared" si="6"/>
        <v>297371.2193</v>
      </c>
    </row>
    <row r="301">
      <c r="A301" s="2">
        <v>291.0</v>
      </c>
      <c r="B301" s="30">
        <f t="shared" si="1"/>
        <v>6.45</v>
      </c>
      <c r="C301" s="31">
        <f t="shared" si="5"/>
        <v>91503.28205</v>
      </c>
      <c r="D301" s="31">
        <f t="shared" si="2"/>
        <v>1571.958404</v>
      </c>
      <c r="E301" s="31">
        <f t="shared" si="3"/>
        <v>1080.128263</v>
      </c>
      <c r="F301" s="31">
        <f t="shared" si="4"/>
        <v>491.830141</v>
      </c>
      <c r="G301" s="31">
        <f t="shared" si="6"/>
        <v>297863.0494</v>
      </c>
    </row>
    <row r="302">
      <c r="A302" s="2">
        <v>292.0</v>
      </c>
      <c r="B302" s="30">
        <f t="shared" si="1"/>
        <v>6.45</v>
      </c>
      <c r="C302" s="31">
        <f t="shared" si="5"/>
        <v>90423.15379</v>
      </c>
      <c r="D302" s="31">
        <f t="shared" si="2"/>
        <v>1571.958404</v>
      </c>
      <c r="E302" s="31">
        <f t="shared" si="3"/>
        <v>1085.933953</v>
      </c>
      <c r="F302" s="31">
        <f t="shared" si="4"/>
        <v>486.0244516</v>
      </c>
      <c r="G302" s="31">
        <f t="shared" si="6"/>
        <v>298349.0739</v>
      </c>
    </row>
    <row r="303">
      <c r="A303" s="2">
        <v>293.0</v>
      </c>
      <c r="B303" s="30">
        <f t="shared" si="1"/>
        <v>6.45</v>
      </c>
      <c r="C303" s="31">
        <f t="shared" si="5"/>
        <v>89337.21984</v>
      </c>
      <c r="D303" s="31">
        <f t="shared" si="2"/>
        <v>1571.958404</v>
      </c>
      <c r="E303" s="31">
        <f t="shared" si="3"/>
        <v>1091.770848</v>
      </c>
      <c r="F303" s="31">
        <f t="shared" si="4"/>
        <v>480.1875566</v>
      </c>
      <c r="G303" s="31">
        <f t="shared" si="6"/>
        <v>298829.2614</v>
      </c>
    </row>
    <row r="304">
      <c r="A304" s="2">
        <v>294.0</v>
      </c>
      <c r="B304" s="30">
        <f t="shared" si="1"/>
        <v>6.45</v>
      </c>
      <c r="C304" s="31">
        <f t="shared" si="5"/>
        <v>88245.44899</v>
      </c>
      <c r="D304" s="31">
        <f t="shared" si="2"/>
        <v>1571.958404</v>
      </c>
      <c r="E304" s="31">
        <f t="shared" si="3"/>
        <v>1097.639116</v>
      </c>
      <c r="F304" s="31">
        <f t="shared" si="4"/>
        <v>474.3192883</v>
      </c>
      <c r="G304" s="31">
        <f t="shared" si="6"/>
        <v>299303.5807</v>
      </c>
    </row>
    <row r="305">
      <c r="A305" s="2">
        <v>295.0</v>
      </c>
      <c r="B305" s="30">
        <f t="shared" si="1"/>
        <v>6.45</v>
      </c>
      <c r="C305" s="31">
        <f t="shared" si="5"/>
        <v>87147.80987</v>
      </c>
      <c r="D305" s="31">
        <f t="shared" si="2"/>
        <v>1571.958404</v>
      </c>
      <c r="E305" s="31">
        <f t="shared" si="3"/>
        <v>1103.538926</v>
      </c>
      <c r="F305" s="31">
        <f t="shared" si="4"/>
        <v>468.4194781</v>
      </c>
      <c r="G305" s="31">
        <f t="shared" si="6"/>
        <v>299772.0002</v>
      </c>
    </row>
    <row r="306">
      <c r="A306" s="2">
        <v>296.0</v>
      </c>
      <c r="B306" s="30">
        <f t="shared" si="1"/>
        <v>6.45</v>
      </c>
      <c r="C306" s="31">
        <f t="shared" si="5"/>
        <v>86044.27095</v>
      </c>
      <c r="D306" s="31">
        <f t="shared" si="2"/>
        <v>1571.958404</v>
      </c>
      <c r="E306" s="31">
        <f t="shared" si="3"/>
        <v>1109.470448</v>
      </c>
      <c r="F306" s="31">
        <f t="shared" si="4"/>
        <v>462.4879563</v>
      </c>
      <c r="G306" s="31">
        <f t="shared" si="6"/>
        <v>300234.4881</v>
      </c>
    </row>
    <row r="307">
      <c r="A307" s="2">
        <v>297.0</v>
      </c>
      <c r="B307" s="30">
        <f t="shared" si="1"/>
        <v>6.45</v>
      </c>
      <c r="C307" s="31">
        <f t="shared" si="5"/>
        <v>84934.8005</v>
      </c>
      <c r="D307" s="31">
        <f t="shared" si="2"/>
        <v>1571.958404</v>
      </c>
      <c r="E307" s="31">
        <f t="shared" si="3"/>
        <v>1115.433852</v>
      </c>
      <c r="F307" s="31">
        <f t="shared" si="4"/>
        <v>456.5245527</v>
      </c>
      <c r="G307" s="31">
        <f t="shared" si="6"/>
        <v>300691.0127</v>
      </c>
    </row>
    <row r="308">
      <c r="A308" s="2">
        <v>298.0</v>
      </c>
      <c r="B308" s="30">
        <f t="shared" si="1"/>
        <v>6.45</v>
      </c>
      <c r="C308" s="31">
        <f t="shared" si="5"/>
        <v>83819.36665</v>
      </c>
      <c r="D308" s="31">
        <f t="shared" si="2"/>
        <v>1571.958404</v>
      </c>
      <c r="E308" s="31">
        <f t="shared" si="3"/>
        <v>1121.429308</v>
      </c>
      <c r="F308" s="31">
        <f t="shared" si="4"/>
        <v>450.5290957</v>
      </c>
      <c r="G308" s="31">
        <f t="shared" si="6"/>
        <v>301141.5418</v>
      </c>
    </row>
    <row r="309">
      <c r="A309" s="2">
        <v>299.0</v>
      </c>
      <c r="B309" s="30">
        <f t="shared" si="1"/>
        <v>6.45</v>
      </c>
      <c r="C309" s="31">
        <f t="shared" si="5"/>
        <v>82697.93734</v>
      </c>
      <c r="D309" s="31">
        <f t="shared" si="2"/>
        <v>1571.958404</v>
      </c>
      <c r="E309" s="31">
        <f t="shared" si="3"/>
        <v>1127.456991</v>
      </c>
      <c r="F309" s="31">
        <f t="shared" si="4"/>
        <v>444.5014132</v>
      </c>
      <c r="G309" s="31">
        <f t="shared" si="6"/>
        <v>301586.0432</v>
      </c>
    </row>
    <row r="310">
      <c r="A310" s="2">
        <v>300.0</v>
      </c>
      <c r="B310" s="30">
        <f t="shared" si="1"/>
        <v>6.45</v>
      </c>
      <c r="C310" s="31">
        <f t="shared" si="5"/>
        <v>81570.48035</v>
      </c>
      <c r="D310" s="31">
        <f t="shared" si="2"/>
        <v>1571.958404</v>
      </c>
      <c r="E310" s="31">
        <f t="shared" si="3"/>
        <v>1133.517072</v>
      </c>
      <c r="F310" s="31">
        <f t="shared" si="4"/>
        <v>438.4413319</v>
      </c>
      <c r="G310" s="31">
        <f t="shared" si="6"/>
        <v>302024.4845</v>
      </c>
    </row>
    <row r="311">
      <c r="A311" s="2">
        <v>301.0</v>
      </c>
      <c r="B311" s="30">
        <f t="shared" si="1"/>
        <v>6.45</v>
      </c>
      <c r="C311" s="31">
        <f t="shared" si="5"/>
        <v>80436.96328</v>
      </c>
      <c r="D311" s="31">
        <f t="shared" si="2"/>
        <v>1571.958404</v>
      </c>
      <c r="E311" s="31">
        <f t="shared" si="3"/>
        <v>1139.609727</v>
      </c>
      <c r="F311" s="31">
        <f t="shared" si="4"/>
        <v>432.3486776</v>
      </c>
      <c r="G311" s="31">
        <f t="shared" si="6"/>
        <v>302456.8332</v>
      </c>
    </row>
    <row r="312">
      <c r="A312" s="2">
        <v>302.0</v>
      </c>
      <c r="B312" s="30">
        <f t="shared" si="1"/>
        <v>6.45</v>
      </c>
      <c r="C312" s="31">
        <f t="shared" si="5"/>
        <v>79297.35355</v>
      </c>
      <c r="D312" s="31">
        <f t="shared" si="2"/>
        <v>1571.958404</v>
      </c>
      <c r="E312" s="31">
        <f t="shared" si="3"/>
        <v>1145.735129</v>
      </c>
      <c r="F312" s="31">
        <f t="shared" si="4"/>
        <v>426.2232753</v>
      </c>
      <c r="G312" s="31">
        <f t="shared" si="6"/>
        <v>302883.0565</v>
      </c>
    </row>
    <row r="313">
      <c r="A313" s="2">
        <v>303.0</v>
      </c>
      <c r="B313" s="30">
        <f t="shared" si="1"/>
        <v>6.45</v>
      </c>
      <c r="C313" s="31">
        <f t="shared" si="5"/>
        <v>78151.61842</v>
      </c>
      <c r="D313" s="31">
        <f t="shared" si="2"/>
        <v>1571.958404</v>
      </c>
      <c r="E313" s="31">
        <f t="shared" si="3"/>
        <v>1151.893455</v>
      </c>
      <c r="F313" s="31">
        <f t="shared" si="4"/>
        <v>420.064949</v>
      </c>
      <c r="G313" s="31">
        <f t="shared" si="6"/>
        <v>303303.1214</v>
      </c>
    </row>
    <row r="314">
      <c r="A314" s="2">
        <v>304.0</v>
      </c>
      <c r="B314" s="30">
        <f t="shared" si="1"/>
        <v>6.45</v>
      </c>
      <c r="C314" s="31">
        <f t="shared" si="5"/>
        <v>76999.72497</v>
      </c>
      <c r="D314" s="31">
        <f t="shared" si="2"/>
        <v>1571.958404</v>
      </c>
      <c r="E314" s="31">
        <f t="shared" si="3"/>
        <v>1158.084883</v>
      </c>
      <c r="F314" s="31">
        <f t="shared" si="4"/>
        <v>413.8735217</v>
      </c>
      <c r="G314" s="31">
        <f t="shared" si="6"/>
        <v>303716.995</v>
      </c>
    </row>
    <row r="315">
      <c r="A315" s="2">
        <v>305.0</v>
      </c>
      <c r="B315" s="30">
        <f t="shared" si="1"/>
        <v>6.45</v>
      </c>
      <c r="C315" s="31">
        <f t="shared" si="5"/>
        <v>75841.64008</v>
      </c>
      <c r="D315" s="31">
        <f t="shared" si="2"/>
        <v>1571.958404</v>
      </c>
      <c r="E315" s="31">
        <f t="shared" si="3"/>
        <v>1164.309589</v>
      </c>
      <c r="F315" s="31">
        <f t="shared" si="4"/>
        <v>407.6488154</v>
      </c>
      <c r="G315" s="31">
        <f t="shared" si="6"/>
        <v>304124.6438</v>
      </c>
    </row>
    <row r="316">
      <c r="A316" s="2">
        <v>306.0</v>
      </c>
      <c r="B316" s="30">
        <f t="shared" si="1"/>
        <v>6.45</v>
      </c>
      <c r="C316" s="31">
        <f t="shared" si="5"/>
        <v>74677.33049</v>
      </c>
      <c r="D316" s="31">
        <f t="shared" si="2"/>
        <v>1571.958404</v>
      </c>
      <c r="E316" s="31">
        <f t="shared" si="3"/>
        <v>1170.567753</v>
      </c>
      <c r="F316" s="31">
        <f t="shared" si="4"/>
        <v>401.3906514</v>
      </c>
      <c r="G316" s="31">
        <f t="shared" si="6"/>
        <v>304526.0344</v>
      </c>
    </row>
    <row r="317">
      <c r="A317" s="2">
        <v>307.0</v>
      </c>
      <c r="B317" s="30">
        <f t="shared" si="1"/>
        <v>6.45</v>
      </c>
      <c r="C317" s="31">
        <f t="shared" si="5"/>
        <v>73506.76274</v>
      </c>
      <c r="D317" s="31">
        <f t="shared" si="2"/>
        <v>1571.958404</v>
      </c>
      <c r="E317" s="31">
        <f t="shared" si="3"/>
        <v>1176.859554</v>
      </c>
      <c r="F317" s="31">
        <f t="shared" si="4"/>
        <v>395.0988497</v>
      </c>
      <c r="G317" s="31">
        <f t="shared" si="6"/>
        <v>304921.1333</v>
      </c>
    </row>
    <row r="318">
      <c r="A318" s="2">
        <v>308.0</v>
      </c>
      <c r="B318" s="30">
        <f t="shared" si="1"/>
        <v>6.45</v>
      </c>
      <c r="C318" s="31">
        <f t="shared" si="5"/>
        <v>72329.90319</v>
      </c>
      <c r="D318" s="31">
        <f t="shared" si="2"/>
        <v>1571.958404</v>
      </c>
      <c r="E318" s="31">
        <f t="shared" si="3"/>
        <v>1183.185175</v>
      </c>
      <c r="F318" s="31">
        <f t="shared" si="4"/>
        <v>388.7732296</v>
      </c>
      <c r="G318" s="31">
        <f t="shared" si="6"/>
        <v>305309.9065</v>
      </c>
    </row>
    <row r="319">
      <c r="A319" s="2">
        <v>309.0</v>
      </c>
      <c r="B319" s="30">
        <f t="shared" si="1"/>
        <v>6.45</v>
      </c>
      <c r="C319" s="31">
        <f t="shared" si="5"/>
        <v>71146.71801</v>
      </c>
      <c r="D319" s="31">
        <f t="shared" si="2"/>
        <v>1571.958404</v>
      </c>
      <c r="E319" s="31">
        <f t="shared" si="3"/>
        <v>1189.544795</v>
      </c>
      <c r="F319" s="31">
        <f t="shared" si="4"/>
        <v>382.4136093</v>
      </c>
      <c r="G319" s="31">
        <f t="shared" si="6"/>
        <v>305692.3201</v>
      </c>
    </row>
    <row r="320">
      <c r="A320" s="2">
        <v>310.0</v>
      </c>
      <c r="B320" s="30">
        <f t="shared" si="1"/>
        <v>6.45</v>
      </c>
      <c r="C320" s="31">
        <f t="shared" si="5"/>
        <v>69957.17322</v>
      </c>
      <c r="D320" s="31">
        <f t="shared" si="2"/>
        <v>1571.958404</v>
      </c>
      <c r="E320" s="31">
        <f t="shared" si="3"/>
        <v>1195.938598</v>
      </c>
      <c r="F320" s="31">
        <f t="shared" si="4"/>
        <v>376.019806</v>
      </c>
      <c r="G320" s="31">
        <f t="shared" si="6"/>
        <v>306068.3399</v>
      </c>
    </row>
    <row r="321">
      <c r="A321" s="2">
        <v>311.0</v>
      </c>
      <c r="B321" s="30">
        <f t="shared" si="1"/>
        <v>6.45</v>
      </c>
      <c r="C321" s="31">
        <f t="shared" si="5"/>
        <v>68761.23462</v>
      </c>
      <c r="D321" s="31">
        <f t="shared" si="2"/>
        <v>1571.958404</v>
      </c>
      <c r="E321" s="31">
        <f t="shared" si="3"/>
        <v>1202.366768</v>
      </c>
      <c r="F321" s="31">
        <f t="shared" si="4"/>
        <v>369.5916361</v>
      </c>
      <c r="G321" s="31">
        <f t="shared" si="6"/>
        <v>306437.9316</v>
      </c>
    </row>
    <row r="322">
      <c r="A322" s="2">
        <v>312.0</v>
      </c>
      <c r="B322" s="30">
        <f t="shared" si="1"/>
        <v>6.45</v>
      </c>
      <c r="C322" s="31">
        <f t="shared" si="5"/>
        <v>67558.86785</v>
      </c>
      <c r="D322" s="31">
        <f t="shared" si="2"/>
        <v>1571.958404</v>
      </c>
      <c r="E322" s="31">
        <f t="shared" si="3"/>
        <v>1208.82949</v>
      </c>
      <c r="F322" s="31">
        <f t="shared" si="4"/>
        <v>363.1289147</v>
      </c>
      <c r="G322" s="31">
        <f t="shared" si="6"/>
        <v>306801.0605</v>
      </c>
    </row>
    <row r="323">
      <c r="A323" s="2">
        <v>313.0</v>
      </c>
      <c r="B323" s="30">
        <f t="shared" si="1"/>
        <v>6.45</v>
      </c>
      <c r="C323" s="31">
        <f t="shared" si="5"/>
        <v>66350.03836</v>
      </c>
      <c r="D323" s="31">
        <f t="shared" si="2"/>
        <v>1571.958404</v>
      </c>
      <c r="E323" s="31">
        <f t="shared" si="3"/>
        <v>1215.326948</v>
      </c>
      <c r="F323" s="31">
        <f t="shared" si="4"/>
        <v>356.6314562</v>
      </c>
      <c r="G323" s="31">
        <f t="shared" si="6"/>
        <v>307157.6919</v>
      </c>
    </row>
    <row r="324">
      <c r="A324" s="2">
        <v>314.0</v>
      </c>
      <c r="B324" s="30">
        <f t="shared" si="1"/>
        <v>6.45</v>
      </c>
      <c r="C324" s="31">
        <f t="shared" si="5"/>
        <v>65134.71141</v>
      </c>
      <c r="D324" s="31">
        <f t="shared" si="2"/>
        <v>1571.958404</v>
      </c>
      <c r="E324" s="31">
        <f t="shared" si="3"/>
        <v>1221.85933</v>
      </c>
      <c r="F324" s="31">
        <f t="shared" si="4"/>
        <v>350.0990739</v>
      </c>
      <c r="G324" s="31">
        <f t="shared" si="6"/>
        <v>307507.791</v>
      </c>
    </row>
    <row r="325">
      <c r="A325" s="2">
        <v>315.0</v>
      </c>
      <c r="B325" s="30">
        <f t="shared" si="1"/>
        <v>6.45</v>
      </c>
      <c r="C325" s="31">
        <f t="shared" si="5"/>
        <v>63912.85208</v>
      </c>
      <c r="D325" s="31">
        <f t="shared" si="2"/>
        <v>1571.958404</v>
      </c>
      <c r="E325" s="31">
        <f t="shared" si="3"/>
        <v>1228.426824</v>
      </c>
      <c r="F325" s="31">
        <f t="shared" si="4"/>
        <v>343.53158</v>
      </c>
      <c r="G325" s="31">
        <f t="shared" si="6"/>
        <v>307851.3226</v>
      </c>
    </row>
    <row r="326">
      <c r="A326" s="2">
        <v>316.0</v>
      </c>
      <c r="B326" s="30">
        <f t="shared" si="1"/>
        <v>6.45</v>
      </c>
      <c r="C326" s="31">
        <f t="shared" si="5"/>
        <v>62684.42526</v>
      </c>
      <c r="D326" s="31">
        <f t="shared" si="2"/>
        <v>1571.958404</v>
      </c>
      <c r="E326" s="31">
        <f t="shared" si="3"/>
        <v>1235.029618</v>
      </c>
      <c r="F326" s="31">
        <f t="shared" si="4"/>
        <v>336.9287858</v>
      </c>
      <c r="G326" s="31">
        <f t="shared" si="6"/>
        <v>308188.2514</v>
      </c>
    </row>
    <row r="327">
      <c r="A327" s="2">
        <v>317.0</v>
      </c>
      <c r="B327" s="30">
        <f t="shared" si="1"/>
        <v>6.45</v>
      </c>
      <c r="C327" s="31">
        <f t="shared" si="5"/>
        <v>61449.39564</v>
      </c>
      <c r="D327" s="31">
        <f t="shared" si="2"/>
        <v>1571.958404</v>
      </c>
      <c r="E327" s="31">
        <f t="shared" si="3"/>
        <v>1241.667903</v>
      </c>
      <c r="F327" s="31">
        <f t="shared" si="4"/>
        <v>330.2905016</v>
      </c>
      <c r="G327" s="31">
        <f t="shared" si="6"/>
        <v>308518.5419</v>
      </c>
    </row>
    <row r="328">
      <c r="A328" s="2">
        <v>318.0</v>
      </c>
      <c r="B328" s="30">
        <f t="shared" si="1"/>
        <v>6.45</v>
      </c>
      <c r="C328" s="31">
        <f t="shared" si="5"/>
        <v>60207.72774</v>
      </c>
      <c r="D328" s="31">
        <f t="shared" si="2"/>
        <v>1571.958404</v>
      </c>
      <c r="E328" s="31">
        <f t="shared" si="3"/>
        <v>1248.341868</v>
      </c>
      <c r="F328" s="31">
        <f t="shared" si="4"/>
        <v>323.6165366</v>
      </c>
      <c r="G328" s="31">
        <f t="shared" si="6"/>
        <v>308842.1584</v>
      </c>
    </row>
    <row r="329">
      <c r="A329" s="2">
        <v>319.0</v>
      </c>
      <c r="B329" s="30">
        <f t="shared" si="1"/>
        <v>6.45</v>
      </c>
      <c r="C329" s="31">
        <f t="shared" si="5"/>
        <v>58959.38587</v>
      </c>
      <c r="D329" s="31">
        <f t="shared" si="2"/>
        <v>1571.958404</v>
      </c>
      <c r="E329" s="31">
        <f t="shared" si="3"/>
        <v>1255.051705</v>
      </c>
      <c r="F329" s="31">
        <f t="shared" si="4"/>
        <v>316.9066991</v>
      </c>
      <c r="G329" s="31">
        <f t="shared" si="6"/>
        <v>309159.0651</v>
      </c>
    </row>
    <row r="330">
      <c r="A330" s="2">
        <v>320.0</v>
      </c>
      <c r="B330" s="30">
        <f t="shared" si="1"/>
        <v>6.45</v>
      </c>
      <c r="C330" s="31">
        <f t="shared" si="5"/>
        <v>57704.33417</v>
      </c>
      <c r="D330" s="31">
        <f t="shared" si="2"/>
        <v>1571.958404</v>
      </c>
      <c r="E330" s="31">
        <f t="shared" si="3"/>
        <v>1261.797608</v>
      </c>
      <c r="F330" s="31">
        <f t="shared" si="4"/>
        <v>310.1607961</v>
      </c>
      <c r="G330" s="31">
        <f t="shared" si="6"/>
        <v>309469.2259</v>
      </c>
    </row>
    <row r="331">
      <c r="A331" s="2">
        <v>321.0</v>
      </c>
      <c r="B331" s="30">
        <f t="shared" si="1"/>
        <v>6.45</v>
      </c>
      <c r="C331" s="31">
        <f t="shared" si="5"/>
        <v>56442.53656</v>
      </c>
      <c r="D331" s="31">
        <f t="shared" si="2"/>
        <v>1571.958404</v>
      </c>
      <c r="E331" s="31">
        <f t="shared" si="3"/>
        <v>1268.57977</v>
      </c>
      <c r="F331" s="31">
        <f t="shared" si="4"/>
        <v>303.378634</v>
      </c>
      <c r="G331" s="31">
        <f t="shared" si="6"/>
        <v>309772.6045</v>
      </c>
    </row>
    <row r="332">
      <c r="A332" s="2">
        <v>322.0</v>
      </c>
      <c r="B332" s="30">
        <f t="shared" si="1"/>
        <v>6.45</v>
      </c>
      <c r="C332" s="31">
        <f t="shared" si="5"/>
        <v>55173.95679</v>
      </c>
      <c r="D332" s="31">
        <f t="shared" si="2"/>
        <v>1571.958404</v>
      </c>
      <c r="E332" s="31">
        <f t="shared" si="3"/>
        <v>1275.398386</v>
      </c>
      <c r="F332" s="31">
        <f t="shared" si="4"/>
        <v>296.5600177</v>
      </c>
      <c r="G332" s="31">
        <f t="shared" si="6"/>
        <v>310069.1646</v>
      </c>
    </row>
    <row r="333">
      <c r="A333" s="2">
        <v>323.0</v>
      </c>
      <c r="B333" s="30">
        <f t="shared" si="1"/>
        <v>6.45</v>
      </c>
      <c r="C333" s="31">
        <f t="shared" si="5"/>
        <v>53898.5584</v>
      </c>
      <c r="D333" s="31">
        <f t="shared" si="2"/>
        <v>1571.958404</v>
      </c>
      <c r="E333" s="31">
        <f t="shared" si="3"/>
        <v>1282.253653</v>
      </c>
      <c r="F333" s="31">
        <f t="shared" si="4"/>
        <v>289.7047514</v>
      </c>
      <c r="G333" s="31">
        <f t="shared" si="6"/>
        <v>310358.8693</v>
      </c>
    </row>
    <row r="334">
      <c r="A334" s="2">
        <v>324.0</v>
      </c>
      <c r="B334" s="30">
        <f t="shared" si="1"/>
        <v>6.45</v>
      </c>
      <c r="C334" s="31">
        <f t="shared" si="5"/>
        <v>52616.30475</v>
      </c>
      <c r="D334" s="31">
        <f t="shared" si="2"/>
        <v>1571.958404</v>
      </c>
      <c r="E334" s="31">
        <f t="shared" si="3"/>
        <v>1289.145766</v>
      </c>
      <c r="F334" s="31">
        <f t="shared" si="4"/>
        <v>282.812638</v>
      </c>
      <c r="G334" s="31">
        <f t="shared" si="6"/>
        <v>310641.6819</v>
      </c>
    </row>
    <row r="335">
      <c r="A335" s="2">
        <v>325.0</v>
      </c>
      <c r="B335" s="30">
        <f t="shared" si="1"/>
        <v>6.45</v>
      </c>
      <c r="C335" s="31">
        <f t="shared" si="5"/>
        <v>51327.15898</v>
      </c>
      <c r="D335" s="31">
        <f t="shared" si="2"/>
        <v>1571.958404</v>
      </c>
      <c r="E335" s="31">
        <f t="shared" si="3"/>
        <v>1296.074925</v>
      </c>
      <c r="F335" s="31">
        <f t="shared" si="4"/>
        <v>275.8834795</v>
      </c>
      <c r="G335" s="31">
        <f t="shared" si="6"/>
        <v>310917.5654</v>
      </c>
    </row>
    <row r="336">
      <c r="A336" s="2">
        <v>326.0</v>
      </c>
      <c r="B336" s="30">
        <f t="shared" si="1"/>
        <v>6.45</v>
      </c>
      <c r="C336" s="31">
        <f t="shared" si="5"/>
        <v>50031.08406</v>
      </c>
      <c r="D336" s="31">
        <f t="shared" si="2"/>
        <v>1571.958404</v>
      </c>
      <c r="E336" s="31">
        <f t="shared" si="3"/>
        <v>1303.041327</v>
      </c>
      <c r="F336" s="31">
        <f t="shared" si="4"/>
        <v>268.9170768</v>
      </c>
      <c r="G336" s="31">
        <f t="shared" si="6"/>
        <v>311186.4825</v>
      </c>
    </row>
    <row r="337">
      <c r="A337" s="2">
        <v>327.0</v>
      </c>
      <c r="B337" s="30">
        <f t="shared" si="1"/>
        <v>6.45</v>
      </c>
      <c r="C337" s="31">
        <f t="shared" si="5"/>
        <v>48728.04273</v>
      </c>
      <c r="D337" s="31">
        <f t="shared" si="2"/>
        <v>1571.958404</v>
      </c>
      <c r="E337" s="31">
        <f t="shared" si="3"/>
        <v>1310.045175</v>
      </c>
      <c r="F337" s="31">
        <f t="shared" si="4"/>
        <v>261.9132297</v>
      </c>
      <c r="G337" s="31">
        <f t="shared" si="6"/>
        <v>311448.3957</v>
      </c>
    </row>
    <row r="338">
      <c r="A338" s="2">
        <v>328.0</v>
      </c>
      <c r="B338" s="30">
        <f t="shared" si="1"/>
        <v>6.45</v>
      </c>
      <c r="C338" s="31">
        <f t="shared" si="5"/>
        <v>47417.99756</v>
      </c>
      <c r="D338" s="31">
        <f t="shared" si="2"/>
        <v>1571.958404</v>
      </c>
      <c r="E338" s="31">
        <f t="shared" si="3"/>
        <v>1317.086667</v>
      </c>
      <c r="F338" s="31">
        <f t="shared" si="4"/>
        <v>254.8717369</v>
      </c>
      <c r="G338" s="31">
        <f t="shared" si="6"/>
        <v>311703.2675</v>
      </c>
    </row>
    <row r="339">
      <c r="A339" s="2">
        <v>329.0</v>
      </c>
      <c r="B339" s="30">
        <f t="shared" si="1"/>
        <v>6.45</v>
      </c>
      <c r="C339" s="31">
        <f t="shared" si="5"/>
        <v>46100.91089</v>
      </c>
      <c r="D339" s="31">
        <f t="shared" si="2"/>
        <v>1571.958404</v>
      </c>
      <c r="E339" s="31">
        <f t="shared" si="3"/>
        <v>1324.166008</v>
      </c>
      <c r="F339" s="31">
        <f t="shared" si="4"/>
        <v>247.792396</v>
      </c>
      <c r="G339" s="31">
        <f t="shared" si="6"/>
        <v>311951.0599</v>
      </c>
    </row>
    <row r="340">
      <c r="A340" s="2">
        <v>330.0</v>
      </c>
      <c r="B340" s="30">
        <f t="shared" si="1"/>
        <v>6.45</v>
      </c>
      <c r="C340" s="31">
        <f t="shared" si="5"/>
        <v>44776.74488</v>
      </c>
      <c r="D340" s="31">
        <f t="shared" si="2"/>
        <v>1571.958404</v>
      </c>
      <c r="E340" s="31">
        <f t="shared" si="3"/>
        <v>1331.2834</v>
      </c>
      <c r="F340" s="31">
        <f t="shared" si="4"/>
        <v>240.6750037</v>
      </c>
      <c r="G340" s="31">
        <f t="shared" si="6"/>
        <v>312191.7349</v>
      </c>
    </row>
    <row r="341">
      <c r="A341" s="2">
        <v>331.0</v>
      </c>
      <c r="B341" s="30">
        <f t="shared" si="1"/>
        <v>6.45</v>
      </c>
      <c r="C341" s="31">
        <f t="shared" si="5"/>
        <v>43445.46148</v>
      </c>
      <c r="D341" s="31">
        <f t="shared" si="2"/>
        <v>1571.958404</v>
      </c>
      <c r="E341" s="31">
        <f t="shared" si="3"/>
        <v>1338.439049</v>
      </c>
      <c r="F341" s="31">
        <f t="shared" si="4"/>
        <v>233.5193555</v>
      </c>
      <c r="G341" s="31">
        <f t="shared" si="6"/>
        <v>312425.2542</v>
      </c>
    </row>
    <row r="342">
      <c r="A342" s="2">
        <v>332.0</v>
      </c>
      <c r="B342" s="30">
        <f t="shared" si="1"/>
        <v>6.45</v>
      </c>
      <c r="C342" s="31">
        <f t="shared" si="5"/>
        <v>42107.02243</v>
      </c>
      <c r="D342" s="31">
        <f t="shared" si="2"/>
        <v>1571.958404</v>
      </c>
      <c r="E342" s="31">
        <f t="shared" si="3"/>
        <v>1345.633159</v>
      </c>
      <c r="F342" s="31">
        <f t="shared" si="4"/>
        <v>226.3252456</v>
      </c>
      <c r="G342" s="31">
        <f t="shared" si="6"/>
        <v>312651.5795</v>
      </c>
    </row>
    <row r="343">
      <c r="A343" s="2">
        <v>333.0</v>
      </c>
      <c r="B343" s="30">
        <f t="shared" si="1"/>
        <v>6.45</v>
      </c>
      <c r="C343" s="31">
        <f t="shared" si="5"/>
        <v>40761.38927</v>
      </c>
      <c r="D343" s="31">
        <f t="shared" si="2"/>
        <v>1571.958404</v>
      </c>
      <c r="E343" s="31">
        <f t="shared" si="3"/>
        <v>1352.865937</v>
      </c>
      <c r="F343" s="31">
        <f t="shared" si="4"/>
        <v>219.0924673</v>
      </c>
      <c r="G343" s="31">
        <f t="shared" si="6"/>
        <v>312870.6719</v>
      </c>
    </row>
    <row r="344">
      <c r="A344" s="2">
        <v>334.0</v>
      </c>
      <c r="B344" s="30">
        <f t="shared" si="1"/>
        <v>6.45</v>
      </c>
      <c r="C344" s="31">
        <f t="shared" si="5"/>
        <v>39408.52333</v>
      </c>
      <c r="D344" s="31">
        <f t="shared" si="2"/>
        <v>1571.958404</v>
      </c>
      <c r="E344" s="31">
        <f t="shared" si="3"/>
        <v>1360.137591</v>
      </c>
      <c r="F344" s="31">
        <f t="shared" si="4"/>
        <v>211.8208129</v>
      </c>
      <c r="G344" s="31">
        <f t="shared" si="6"/>
        <v>313082.4928</v>
      </c>
    </row>
    <row r="345">
      <c r="A345" s="2">
        <v>335.0</v>
      </c>
      <c r="B345" s="30">
        <f t="shared" si="1"/>
        <v>6.45</v>
      </c>
      <c r="C345" s="31">
        <f t="shared" si="5"/>
        <v>38048.38574</v>
      </c>
      <c r="D345" s="31">
        <f t="shared" si="2"/>
        <v>1571.958404</v>
      </c>
      <c r="E345" s="31">
        <f t="shared" si="3"/>
        <v>1367.448331</v>
      </c>
      <c r="F345" s="31">
        <f t="shared" si="4"/>
        <v>204.5100734</v>
      </c>
      <c r="G345" s="31">
        <f t="shared" si="6"/>
        <v>313287.0028</v>
      </c>
    </row>
    <row r="346">
      <c r="A346" s="2">
        <v>336.0</v>
      </c>
      <c r="B346" s="30">
        <f t="shared" si="1"/>
        <v>6.45</v>
      </c>
      <c r="C346" s="31">
        <f t="shared" si="5"/>
        <v>36680.93741</v>
      </c>
      <c r="D346" s="31">
        <f t="shared" si="2"/>
        <v>1571.958404</v>
      </c>
      <c r="E346" s="31">
        <f t="shared" si="3"/>
        <v>1374.798366</v>
      </c>
      <c r="F346" s="31">
        <f t="shared" si="4"/>
        <v>197.1600386</v>
      </c>
      <c r="G346" s="31">
        <f t="shared" si="6"/>
        <v>313484.1629</v>
      </c>
    </row>
    <row r="347">
      <c r="A347" s="2">
        <v>337.0</v>
      </c>
      <c r="B347" s="30">
        <f t="shared" si="1"/>
        <v>6.45</v>
      </c>
      <c r="C347" s="31">
        <f t="shared" si="5"/>
        <v>35306.13905</v>
      </c>
      <c r="D347" s="31">
        <f t="shared" si="2"/>
        <v>1571.958404</v>
      </c>
      <c r="E347" s="31">
        <f t="shared" si="3"/>
        <v>1382.187907</v>
      </c>
      <c r="F347" s="31">
        <f t="shared" si="4"/>
        <v>189.7704974</v>
      </c>
      <c r="G347" s="31">
        <f t="shared" si="6"/>
        <v>313673.9334</v>
      </c>
    </row>
    <row r="348">
      <c r="A348" s="2">
        <v>338.0</v>
      </c>
      <c r="B348" s="30">
        <f t="shared" si="1"/>
        <v>6.45</v>
      </c>
      <c r="C348" s="31">
        <f t="shared" si="5"/>
        <v>33923.95114</v>
      </c>
      <c r="D348" s="31">
        <f t="shared" si="2"/>
        <v>1571.958404</v>
      </c>
      <c r="E348" s="31">
        <f t="shared" si="3"/>
        <v>1389.617167</v>
      </c>
      <c r="F348" s="31">
        <f t="shared" si="4"/>
        <v>182.3412374</v>
      </c>
      <c r="G348" s="31">
        <f t="shared" si="6"/>
        <v>313856.2746</v>
      </c>
    </row>
    <row r="349">
      <c r="A349" s="2">
        <v>339.0</v>
      </c>
      <c r="B349" s="30">
        <f t="shared" si="1"/>
        <v>6.45</v>
      </c>
      <c r="C349" s="31">
        <f t="shared" si="5"/>
        <v>32534.33397</v>
      </c>
      <c r="D349" s="31">
        <f t="shared" si="2"/>
        <v>1571.958404</v>
      </c>
      <c r="E349" s="31">
        <f t="shared" si="3"/>
        <v>1397.086359</v>
      </c>
      <c r="F349" s="31">
        <f t="shared" si="4"/>
        <v>174.8720451</v>
      </c>
      <c r="G349" s="31">
        <f t="shared" si="6"/>
        <v>314031.1466</v>
      </c>
    </row>
    <row r="350">
      <c r="A350" s="2">
        <v>340.0</v>
      </c>
      <c r="B350" s="30">
        <f t="shared" si="1"/>
        <v>6.45</v>
      </c>
      <c r="C350" s="31">
        <f t="shared" si="5"/>
        <v>31137.24761</v>
      </c>
      <c r="D350" s="31">
        <f t="shared" si="2"/>
        <v>1571.958404</v>
      </c>
      <c r="E350" s="31">
        <f t="shared" si="3"/>
        <v>1404.595698</v>
      </c>
      <c r="F350" s="31">
        <f t="shared" si="4"/>
        <v>167.3627059</v>
      </c>
      <c r="G350" s="31">
        <f t="shared" si="6"/>
        <v>314198.5094</v>
      </c>
    </row>
    <row r="351">
      <c r="A351" s="2">
        <v>341.0</v>
      </c>
      <c r="B351" s="30">
        <f t="shared" si="1"/>
        <v>6.45</v>
      </c>
      <c r="C351" s="31">
        <f t="shared" si="5"/>
        <v>29732.65192</v>
      </c>
      <c r="D351" s="31">
        <f t="shared" si="2"/>
        <v>1571.958404</v>
      </c>
      <c r="E351" s="31">
        <f t="shared" si="3"/>
        <v>1412.1454</v>
      </c>
      <c r="F351" s="31">
        <f t="shared" si="4"/>
        <v>159.813004</v>
      </c>
      <c r="G351" s="31">
        <f t="shared" si="6"/>
        <v>314358.3224</v>
      </c>
    </row>
    <row r="352">
      <c r="A352" s="2">
        <v>342.0</v>
      </c>
      <c r="B352" s="30">
        <f t="shared" si="1"/>
        <v>6.45</v>
      </c>
      <c r="C352" s="31">
        <f t="shared" si="5"/>
        <v>28320.50652</v>
      </c>
      <c r="D352" s="31">
        <f t="shared" si="2"/>
        <v>1571.958404</v>
      </c>
      <c r="E352" s="31">
        <f t="shared" si="3"/>
        <v>1419.735682</v>
      </c>
      <c r="F352" s="31">
        <f t="shared" si="4"/>
        <v>152.2227225</v>
      </c>
      <c r="G352" s="31">
        <f t="shared" si="6"/>
        <v>314510.5451</v>
      </c>
    </row>
    <row r="353">
      <c r="A353" s="2">
        <v>343.0</v>
      </c>
      <c r="B353" s="30">
        <f t="shared" si="1"/>
        <v>6.45</v>
      </c>
      <c r="C353" s="31">
        <f t="shared" si="5"/>
        <v>26900.77083</v>
      </c>
      <c r="D353" s="31">
        <f t="shared" si="2"/>
        <v>1571.958404</v>
      </c>
      <c r="E353" s="31">
        <f t="shared" si="3"/>
        <v>1427.366761</v>
      </c>
      <c r="F353" s="31">
        <f t="shared" si="4"/>
        <v>144.5916432</v>
      </c>
      <c r="G353" s="31">
        <f t="shared" si="6"/>
        <v>314655.1367</v>
      </c>
    </row>
    <row r="354">
      <c r="A354" s="2">
        <v>344.0</v>
      </c>
      <c r="B354" s="30">
        <f t="shared" si="1"/>
        <v>6.45</v>
      </c>
      <c r="C354" s="31">
        <f t="shared" si="5"/>
        <v>25473.40407</v>
      </c>
      <c r="D354" s="31">
        <f t="shared" si="2"/>
        <v>1571.958404</v>
      </c>
      <c r="E354" s="31">
        <f t="shared" si="3"/>
        <v>1435.038857</v>
      </c>
      <c r="F354" s="31">
        <f t="shared" si="4"/>
        <v>136.9195469</v>
      </c>
      <c r="G354" s="31">
        <f t="shared" si="6"/>
        <v>314792.0563</v>
      </c>
    </row>
    <row r="355">
      <c r="A355" s="2">
        <v>345.0</v>
      </c>
      <c r="B355" s="30">
        <f t="shared" si="1"/>
        <v>6.45</v>
      </c>
      <c r="C355" s="31">
        <f t="shared" si="5"/>
        <v>24038.36522</v>
      </c>
      <c r="D355" s="31">
        <f t="shared" si="2"/>
        <v>1571.958404</v>
      </c>
      <c r="E355" s="31">
        <f t="shared" si="3"/>
        <v>1442.752191</v>
      </c>
      <c r="F355" s="31">
        <f t="shared" si="4"/>
        <v>129.206213</v>
      </c>
      <c r="G355" s="31">
        <f t="shared" si="6"/>
        <v>314921.2625</v>
      </c>
    </row>
    <row r="356">
      <c r="A356" s="2">
        <v>346.0</v>
      </c>
      <c r="B356" s="30">
        <f t="shared" si="1"/>
        <v>6.45</v>
      </c>
      <c r="C356" s="31">
        <f t="shared" si="5"/>
        <v>22595.61302</v>
      </c>
      <c r="D356" s="31">
        <f t="shared" si="2"/>
        <v>1571.958404</v>
      </c>
      <c r="E356" s="31">
        <f t="shared" si="3"/>
        <v>1450.506984</v>
      </c>
      <c r="F356" s="31">
        <f t="shared" si="4"/>
        <v>121.45142</v>
      </c>
      <c r="G356" s="31">
        <f t="shared" si="6"/>
        <v>315042.7139</v>
      </c>
    </row>
    <row r="357">
      <c r="A357" s="2">
        <v>347.0</v>
      </c>
      <c r="B357" s="30">
        <f t="shared" si="1"/>
        <v>6.45</v>
      </c>
      <c r="C357" s="31">
        <f t="shared" si="5"/>
        <v>21145.10604</v>
      </c>
      <c r="D357" s="31">
        <f t="shared" si="2"/>
        <v>1571.958404</v>
      </c>
      <c r="E357" s="31">
        <f t="shared" si="3"/>
        <v>1458.303459</v>
      </c>
      <c r="F357" s="31">
        <f t="shared" si="4"/>
        <v>113.654945</v>
      </c>
      <c r="G357" s="31">
        <f t="shared" si="6"/>
        <v>315156.3688</v>
      </c>
    </row>
    <row r="358">
      <c r="A358" s="2">
        <v>348.0</v>
      </c>
      <c r="B358" s="30">
        <f t="shared" si="1"/>
        <v>6.45</v>
      </c>
      <c r="C358" s="31">
        <f t="shared" si="5"/>
        <v>19686.80258</v>
      </c>
      <c r="D358" s="31">
        <f t="shared" si="2"/>
        <v>1571.958404</v>
      </c>
      <c r="E358" s="31">
        <f t="shared" si="3"/>
        <v>1466.14184</v>
      </c>
      <c r="F358" s="31">
        <f t="shared" si="4"/>
        <v>105.8165639</v>
      </c>
      <c r="G358" s="31">
        <f t="shared" si="6"/>
        <v>315262.1854</v>
      </c>
    </row>
    <row r="359">
      <c r="A359" s="2">
        <v>349.0</v>
      </c>
      <c r="B359" s="30">
        <f t="shared" si="1"/>
        <v>6.45</v>
      </c>
      <c r="C359" s="31">
        <f t="shared" si="5"/>
        <v>18220.66074</v>
      </c>
      <c r="D359" s="31">
        <f t="shared" si="2"/>
        <v>1571.958404</v>
      </c>
      <c r="E359" s="31">
        <f t="shared" si="3"/>
        <v>1474.022353</v>
      </c>
      <c r="F359" s="31">
        <f t="shared" si="4"/>
        <v>97.93605148</v>
      </c>
      <c r="G359" s="31">
        <f t="shared" si="6"/>
        <v>315360.1215</v>
      </c>
    </row>
    <row r="360">
      <c r="A360" s="2">
        <v>350.0</v>
      </c>
      <c r="B360" s="30">
        <f t="shared" si="1"/>
        <v>6.45</v>
      </c>
      <c r="C360" s="31">
        <f t="shared" si="5"/>
        <v>16746.63839</v>
      </c>
      <c r="D360" s="31">
        <f t="shared" si="2"/>
        <v>1571.958404</v>
      </c>
      <c r="E360" s="31">
        <f t="shared" si="3"/>
        <v>1481.945223</v>
      </c>
      <c r="F360" s="31">
        <f t="shared" si="4"/>
        <v>90.01318134</v>
      </c>
      <c r="G360" s="31">
        <f t="shared" si="6"/>
        <v>315450.1346</v>
      </c>
    </row>
    <row r="361">
      <c r="A361" s="2">
        <v>351.0</v>
      </c>
      <c r="B361" s="30">
        <f t="shared" si="1"/>
        <v>6.45</v>
      </c>
      <c r="C361" s="31">
        <f t="shared" si="5"/>
        <v>15264.69317</v>
      </c>
      <c r="D361" s="31">
        <f t="shared" si="2"/>
        <v>1571.958404</v>
      </c>
      <c r="E361" s="31">
        <f t="shared" si="3"/>
        <v>1489.910678</v>
      </c>
      <c r="F361" s="31">
        <f t="shared" si="4"/>
        <v>82.04772576</v>
      </c>
      <c r="G361" s="31">
        <f t="shared" si="6"/>
        <v>315532.1824</v>
      </c>
    </row>
    <row r="362">
      <c r="A362" s="2">
        <v>352.0</v>
      </c>
      <c r="B362" s="30">
        <f t="shared" si="1"/>
        <v>6.45</v>
      </c>
      <c r="C362" s="31">
        <f t="shared" si="5"/>
        <v>13774.78249</v>
      </c>
      <c r="D362" s="31">
        <f t="shared" si="2"/>
        <v>1571.958404</v>
      </c>
      <c r="E362" s="31">
        <f t="shared" si="3"/>
        <v>1497.918948</v>
      </c>
      <c r="F362" s="31">
        <f t="shared" si="4"/>
        <v>74.03945587</v>
      </c>
      <c r="G362" s="31">
        <f t="shared" si="6"/>
        <v>315606.2218</v>
      </c>
    </row>
    <row r="363">
      <c r="A363" s="2">
        <v>353.0</v>
      </c>
      <c r="B363" s="30">
        <f t="shared" si="1"/>
        <v>6.45</v>
      </c>
      <c r="C363" s="31">
        <f t="shared" si="5"/>
        <v>12276.86354</v>
      </c>
      <c r="D363" s="31">
        <f t="shared" si="2"/>
        <v>1571.958404</v>
      </c>
      <c r="E363" s="31">
        <f t="shared" si="3"/>
        <v>1505.970263</v>
      </c>
      <c r="F363" s="31">
        <f t="shared" si="4"/>
        <v>65.98814152</v>
      </c>
      <c r="G363" s="31">
        <f t="shared" si="6"/>
        <v>315672.21</v>
      </c>
    </row>
    <row r="364">
      <c r="A364" s="2">
        <v>354.0</v>
      </c>
      <c r="B364" s="30">
        <f t="shared" si="1"/>
        <v>6.45</v>
      </c>
      <c r="C364" s="31">
        <f t="shared" si="5"/>
        <v>10770.89328</v>
      </c>
      <c r="D364" s="31">
        <f t="shared" si="2"/>
        <v>1571.958404</v>
      </c>
      <c r="E364" s="31">
        <f t="shared" si="3"/>
        <v>1514.064853</v>
      </c>
      <c r="F364" s="31">
        <f t="shared" si="4"/>
        <v>57.89355136</v>
      </c>
      <c r="G364" s="31">
        <f t="shared" si="6"/>
        <v>315730.1035</v>
      </c>
    </row>
    <row r="365">
      <c r="A365" s="2">
        <v>355.0</v>
      </c>
      <c r="B365" s="30">
        <f t="shared" si="1"/>
        <v>6.45</v>
      </c>
      <c r="C365" s="31">
        <f t="shared" si="5"/>
        <v>9256.828423</v>
      </c>
      <c r="D365" s="31">
        <f t="shared" si="2"/>
        <v>1571.958404</v>
      </c>
      <c r="E365" s="31">
        <f t="shared" si="3"/>
        <v>1522.202951</v>
      </c>
      <c r="F365" s="31">
        <f t="shared" si="4"/>
        <v>49.75545277</v>
      </c>
      <c r="G365" s="31">
        <f t="shared" si="6"/>
        <v>315779.859</v>
      </c>
    </row>
    <row r="366">
      <c r="A366" s="2">
        <v>356.0</v>
      </c>
      <c r="B366" s="30">
        <f t="shared" si="1"/>
        <v>6.45</v>
      </c>
      <c r="C366" s="31">
        <f t="shared" si="5"/>
        <v>7734.625471</v>
      </c>
      <c r="D366" s="31">
        <f t="shared" si="2"/>
        <v>1571.958404</v>
      </c>
      <c r="E366" s="31">
        <f t="shared" si="3"/>
        <v>1530.384792</v>
      </c>
      <c r="F366" s="31">
        <f t="shared" si="4"/>
        <v>41.57361191</v>
      </c>
      <c r="G366" s="31">
        <f t="shared" si="6"/>
        <v>315821.4326</v>
      </c>
    </row>
    <row r="367">
      <c r="A367" s="2">
        <v>357.0</v>
      </c>
      <c r="B367" s="30">
        <f t="shared" si="1"/>
        <v>6.45</v>
      </c>
      <c r="C367" s="31">
        <f t="shared" si="5"/>
        <v>6204.240679</v>
      </c>
      <c r="D367" s="31">
        <f t="shared" si="2"/>
        <v>1571.958404</v>
      </c>
      <c r="E367" s="31">
        <f t="shared" si="3"/>
        <v>1538.610611</v>
      </c>
      <c r="F367" s="31">
        <f t="shared" si="4"/>
        <v>33.34779365</v>
      </c>
      <c r="G367" s="31">
        <f t="shared" si="6"/>
        <v>315854.7804</v>
      </c>
    </row>
    <row r="368">
      <c r="A368" s="2">
        <v>358.0</v>
      </c>
      <c r="B368" s="30">
        <f t="shared" si="1"/>
        <v>6.45</v>
      </c>
      <c r="C368" s="31">
        <f t="shared" si="5"/>
        <v>4665.630069</v>
      </c>
      <c r="D368" s="31">
        <f t="shared" si="2"/>
        <v>1571.958404</v>
      </c>
      <c r="E368" s="31">
        <f t="shared" si="3"/>
        <v>1546.880643</v>
      </c>
      <c r="F368" s="31">
        <f t="shared" si="4"/>
        <v>25.07776162</v>
      </c>
      <c r="G368" s="31">
        <f t="shared" si="6"/>
        <v>315879.8581</v>
      </c>
    </row>
    <row r="369">
      <c r="A369" s="2">
        <v>359.0</v>
      </c>
      <c r="B369" s="30">
        <f t="shared" si="1"/>
        <v>6.45</v>
      </c>
      <c r="C369" s="31">
        <f t="shared" si="5"/>
        <v>3118.749426</v>
      </c>
      <c r="D369" s="31">
        <f t="shared" si="2"/>
        <v>1571.958404</v>
      </c>
      <c r="E369" s="31">
        <f t="shared" si="3"/>
        <v>1555.195126</v>
      </c>
      <c r="F369" s="31">
        <f t="shared" si="4"/>
        <v>16.76327816</v>
      </c>
      <c r="G369" s="31">
        <f t="shared" si="6"/>
        <v>315896.6214</v>
      </c>
    </row>
    <row r="370">
      <c r="A370" s="2">
        <v>360.0</v>
      </c>
      <c r="B370" s="30">
        <f t="shared" si="1"/>
        <v>6.45</v>
      </c>
      <c r="C370" s="31">
        <f t="shared" si="5"/>
        <v>1563.5543</v>
      </c>
      <c r="D370" s="31">
        <f t="shared" si="2"/>
        <v>1571.958404</v>
      </c>
      <c r="E370" s="31">
        <f t="shared" si="3"/>
        <v>1563.5543</v>
      </c>
      <c r="F370" s="31">
        <f t="shared" si="4"/>
        <v>8.404104362</v>
      </c>
      <c r="G370" s="31">
        <f t="shared" si="6"/>
        <v>315905.0255</v>
      </c>
    </row>
    <row r="371">
      <c r="A371" s="32" t="s">
        <v>16</v>
      </c>
      <c r="B371" s="33"/>
      <c r="C371" s="33"/>
      <c r="D371" s="34">
        <f t="shared" ref="D371:F371" si="7">SUM(D11:D370)</f>
        <v>565905.0255</v>
      </c>
      <c r="E371" s="34">
        <f t="shared" si="7"/>
        <v>250000</v>
      </c>
      <c r="F371" s="34">
        <f t="shared" si="7"/>
        <v>315905.0255</v>
      </c>
      <c r="G371" s="33"/>
    </row>
    <row r="372">
      <c r="E372" s="31"/>
      <c r="F372" s="31"/>
      <c r="G372" s="31"/>
      <c r="H372" s="31"/>
      <c r="I372" s="31"/>
    </row>
    <row r="373">
      <c r="D373" s="31"/>
      <c r="E373" s="31"/>
      <c r="F373" s="31"/>
      <c r="G373" s="31"/>
      <c r="H373" s="31"/>
      <c r="I373" s="31"/>
    </row>
    <row r="374">
      <c r="D374" s="31"/>
      <c r="E374" s="31"/>
      <c r="F374" s="31"/>
      <c r="G374" s="31"/>
      <c r="H374" s="31"/>
      <c r="I374" s="31"/>
    </row>
    <row r="375">
      <c r="D375" s="31"/>
      <c r="E375" s="31"/>
      <c r="F375" s="31"/>
      <c r="G375" s="31"/>
      <c r="H375" s="31"/>
      <c r="I375" s="31"/>
    </row>
    <row r="376">
      <c r="D376" s="31"/>
      <c r="E376" s="35"/>
      <c r="F376" s="31"/>
      <c r="G376" s="31"/>
      <c r="H376" s="31"/>
      <c r="I376" s="31"/>
    </row>
    <row r="377">
      <c r="D377" s="31"/>
      <c r="E377" s="35"/>
      <c r="F377" s="31"/>
      <c r="G377" s="31"/>
      <c r="H377" s="31"/>
      <c r="I377" s="31"/>
    </row>
    <row r="378">
      <c r="D378" s="31"/>
      <c r="E378" s="31"/>
      <c r="F378" s="31"/>
      <c r="G378" s="31"/>
      <c r="H378" s="31"/>
      <c r="I378" s="31"/>
    </row>
    <row r="379">
      <c r="D379" s="31"/>
      <c r="E379" s="31"/>
      <c r="F379" s="31"/>
      <c r="G379" s="31"/>
      <c r="H379" s="31"/>
      <c r="I379" s="31"/>
    </row>
    <row r="380">
      <c r="D380" s="31"/>
      <c r="E380" s="31"/>
      <c r="F380" s="31"/>
      <c r="G380" s="31"/>
      <c r="H380" s="31"/>
      <c r="I380" s="31"/>
    </row>
    <row r="381">
      <c r="D381" s="31"/>
      <c r="E381" s="35"/>
      <c r="F381" s="35"/>
      <c r="G381" s="31"/>
      <c r="H381" s="31"/>
      <c r="I381" s="31"/>
    </row>
    <row r="384">
      <c r="J384" s="31"/>
    </row>
  </sheetData>
  <autoFilter ref="$A$10:$G$371"/>
  <drawing r:id="rId1"/>
</worksheet>
</file>